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updateLinks="never" codeName="ThisWorkbook" defaultThemeVersion="124226"/>
  <mc:AlternateContent xmlns:mc="http://schemas.openxmlformats.org/markup-compatibility/2006">
    <mc:Choice Requires="x15">
      <x15ac:absPath xmlns:x15ac="http://schemas.microsoft.com/office/spreadsheetml/2010/11/ac" url="P:\GIP Massif\AUT_GEST\DocPOMAC\MODELES-PO14-20\3 - Demande_subvention\Dossier dde de subv\"/>
    </mc:Choice>
  </mc:AlternateContent>
  <xr:revisionPtr revIDLastSave="0" documentId="8_{49003D08-FBF0-4B17-93D1-A26CC4B9C1D4}" xr6:coauthVersionLast="31" xr6:coauthVersionMax="31" xr10:uidLastSave="{00000000-0000-0000-0000-000000000000}"/>
  <bookViews>
    <workbookView xWindow="0" yWindow="0" windowWidth="20490" windowHeight="6930" activeTab="1" xr2:uid="{00000000-000D-0000-FFFF-FFFF00000000}"/>
  </bookViews>
  <sheets>
    <sheet name="Aide" sheetId="9" r:id="rId1"/>
    <sheet name="Frais de personnel " sheetId="11" r:id="rId2"/>
    <sheet name="Fiche Navette 2" sheetId="6" state="hidden" r:id="rId3"/>
    <sheet name="Listes" sheetId="8" state="hidden" r:id="rId4"/>
    <sheet name="liste déroulante" sheetId="12" state="hidden" r:id="rId5"/>
    <sheet name="FN1 " sheetId="14" state="hidden" r:id="rId6"/>
    <sheet name="Feuil3" sheetId="20" r:id="rId7"/>
  </sheets>
  <externalReferences>
    <externalReference r:id="rId8"/>
    <externalReference r:id="rId9"/>
  </externalReferences>
  <definedNames>
    <definedName name="_xlnm.Print_Titles" localSheetId="1">'Frais de personnel '!$1:$11</definedName>
    <definedName name="_xlnm.Print_Area" localSheetId="2">'Fiche Navette 2'!$A$1:$F$155</definedName>
    <definedName name="_xlnm.Print_Area" localSheetId="1">'Frais de personnel '!$A$1:$M$125</definedName>
  </definedNames>
  <calcPr calcId="179017"/>
</workbook>
</file>

<file path=xl/calcChain.xml><?xml version="1.0" encoding="utf-8"?>
<calcChain xmlns="http://schemas.openxmlformats.org/spreadsheetml/2006/main">
  <c r="I125" i="11" l="1"/>
  <c r="M93" i="11"/>
  <c r="K93" i="11" l="1"/>
  <c r="I94" i="11"/>
  <c r="I95" i="11"/>
  <c r="I96" i="11"/>
  <c r="I97" i="11"/>
  <c r="I98" i="11"/>
  <c r="I99" i="11"/>
  <c r="I100" i="11"/>
  <c r="I101" i="11"/>
  <c r="I93" i="11"/>
  <c r="J93" i="11" l="1"/>
  <c r="J94" i="11"/>
  <c r="J95" i="11"/>
  <c r="J96" i="11"/>
  <c r="J97" i="11"/>
  <c r="J98" i="11"/>
  <c r="J99" i="11"/>
  <c r="J100" i="11"/>
  <c r="J101" i="11"/>
  <c r="K101" i="11" l="1"/>
  <c r="M101" i="11" s="1"/>
  <c r="G102" i="11"/>
  <c r="H102" i="11"/>
  <c r="G103" i="11"/>
  <c r="I103" i="11" s="1"/>
  <c r="H103" i="11"/>
  <c r="G104" i="11"/>
  <c r="H104" i="11"/>
  <c r="G105" i="11"/>
  <c r="I105" i="11" s="1"/>
  <c r="H105" i="11"/>
  <c r="G106" i="11"/>
  <c r="H106" i="11"/>
  <c r="G107" i="11"/>
  <c r="I107" i="11" s="1"/>
  <c r="H107" i="11"/>
  <c r="G108" i="11"/>
  <c r="H108" i="11"/>
  <c r="G109" i="11"/>
  <c r="I109" i="11" s="1"/>
  <c r="H109" i="11"/>
  <c r="G110" i="11"/>
  <c r="H110" i="11"/>
  <c r="G111" i="11"/>
  <c r="I111" i="11" s="1"/>
  <c r="H111" i="11"/>
  <c r="G112" i="11"/>
  <c r="H112" i="11"/>
  <c r="G113" i="11"/>
  <c r="I113" i="11" s="1"/>
  <c r="H113" i="11"/>
  <c r="G114" i="11"/>
  <c r="H114" i="11"/>
  <c r="G115" i="11"/>
  <c r="I115" i="11" s="1"/>
  <c r="H115" i="11"/>
  <c r="G116" i="11"/>
  <c r="H116" i="11"/>
  <c r="G117" i="11"/>
  <c r="I117" i="11" s="1"/>
  <c r="H117" i="11"/>
  <c r="G118" i="11"/>
  <c r="H118" i="11"/>
  <c r="G119" i="11"/>
  <c r="I119" i="11" s="1"/>
  <c r="H119" i="11"/>
  <c r="G120" i="11"/>
  <c r="H120" i="11"/>
  <c r="G121" i="11"/>
  <c r="I121" i="11" s="1"/>
  <c r="H121" i="11"/>
  <c r="G122" i="11"/>
  <c r="H122" i="11"/>
  <c r="F56" i="11"/>
  <c r="I56" i="11" s="1"/>
  <c r="L56" i="11" s="1"/>
  <c r="F57" i="11"/>
  <c r="I57" i="11" s="1"/>
  <c r="L57" i="11" s="1"/>
  <c r="F58" i="11"/>
  <c r="I58" i="11" s="1"/>
  <c r="L58" i="11" s="1"/>
  <c r="F59" i="11"/>
  <c r="I59" i="11" s="1"/>
  <c r="L59" i="11" s="1"/>
  <c r="F60" i="11"/>
  <c r="I60" i="11" s="1"/>
  <c r="L60" i="11" s="1"/>
  <c r="F61" i="11"/>
  <c r="I61" i="11" s="1"/>
  <c r="L61" i="11" s="1"/>
  <c r="F62" i="11"/>
  <c r="I62" i="11" s="1"/>
  <c r="L62" i="11" s="1"/>
  <c r="F63" i="11"/>
  <c r="I63" i="11" s="1"/>
  <c r="L63" i="11" s="1"/>
  <c r="F64" i="11"/>
  <c r="I64" i="11"/>
  <c r="L64" i="11" s="1"/>
  <c r="F65" i="11"/>
  <c r="I65" i="11" s="1"/>
  <c r="L65" i="11" s="1"/>
  <c r="F66" i="11"/>
  <c r="I66" i="11" s="1"/>
  <c r="L66" i="11" s="1"/>
  <c r="F67" i="11"/>
  <c r="I67" i="11" s="1"/>
  <c r="L67" i="11" s="1"/>
  <c r="F68" i="11"/>
  <c r="I68" i="11"/>
  <c r="L68" i="11" s="1"/>
  <c r="F69" i="11"/>
  <c r="I69" i="11" s="1"/>
  <c r="L69" i="11" s="1"/>
  <c r="F70" i="11"/>
  <c r="I70" i="11" s="1"/>
  <c r="L70" i="11" s="1"/>
  <c r="F71" i="11"/>
  <c r="I71" i="11" s="1"/>
  <c r="L71" i="11" s="1"/>
  <c r="F72" i="11"/>
  <c r="I72" i="11" s="1"/>
  <c r="L72" i="11" s="1"/>
  <c r="F73" i="11"/>
  <c r="I73" i="11" s="1"/>
  <c r="L73" i="11" s="1"/>
  <c r="F74" i="11"/>
  <c r="I74" i="11" s="1"/>
  <c r="L74" i="11" s="1"/>
  <c r="F75" i="11"/>
  <c r="I75" i="11" s="1"/>
  <c r="L75" i="11" s="1"/>
  <c r="F76" i="11"/>
  <c r="I76" i="11" s="1"/>
  <c r="L76" i="11" s="1"/>
  <c r="F77" i="11"/>
  <c r="I77" i="11" s="1"/>
  <c r="L77" i="11" s="1"/>
  <c r="F78" i="11"/>
  <c r="I78" i="11" s="1"/>
  <c r="L78" i="11" s="1"/>
  <c r="F79" i="11"/>
  <c r="I79" i="11" s="1"/>
  <c r="L79" i="11" s="1"/>
  <c r="F80" i="11"/>
  <c r="I80" i="11"/>
  <c r="L80" i="11" s="1"/>
  <c r="F81" i="11"/>
  <c r="I81" i="11" s="1"/>
  <c r="L81" i="11" s="1"/>
  <c r="F82" i="11"/>
  <c r="I82" i="11" s="1"/>
  <c r="L82" i="11" s="1"/>
  <c r="F83" i="11"/>
  <c r="I83" i="11" s="1"/>
  <c r="L83" i="11" s="1"/>
  <c r="F84" i="11"/>
  <c r="I84" i="11"/>
  <c r="L84" i="11" s="1"/>
  <c r="F85" i="11"/>
  <c r="I85" i="11" s="1"/>
  <c r="L85" i="11" s="1"/>
  <c r="B12" i="14"/>
  <c r="B11" i="14"/>
  <c r="B10" i="14"/>
  <c r="F48" i="11"/>
  <c r="I48" i="11" s="1"/>
  <c r="K48" i="11" s="1"/>
  <c r="F47" i="11"/>
  <c r="I47" i="11" s="1"/>
  <c r="K47" i="11" s="1"/>
  <c r="F46" i="11"/>
  <c r="I46" i="11" s="1"/>
  <c r="K46" i="11" s="1"/>
  <c r="F45" i="11"/>
  <c r="I45" i="11" s="1"/>
  <c r="K45" i="11" s="1"/>
  <c r="F44" i="11"/>
  <c r="I44" i="11" s="1"/>
  <c r="K44" i="11" s="1"/>
  <c r="F43" i="11"/>
  <c r="I43" i="11" s="1"/>
  <c r="K43" i="11" s="1"/>
  <c r="F42" i="11"/>
  <c r="I42" i="11" s="1"/>
  <c r="K42" i="11" s="1"/>
  <c r="F41" i="11"/>
  <c r="I41" i="11"/>
  <c r="K41" i="11" s="1"/>
  <c r="F40" i="11"/>
  <c r="I40" i="11" s="1"/>
  <c r="K40" i="11" s="1"/>
  <c r="F39" i="11"/>
  <c r="I39" i="11" s="1"/>
  <c r="K39" i="11" s="1"/>
  <c r="F38" i="11"/>
  <c r="I38" i="11" s="1"/>
  <c r="K38" i="11" s="1"/>
  <c r="F37" i="11"/>
  <c r="I37" i="11"/>
  <c r="K37" i="11" s="1"/>
  <c r="F36" i="11"/>
  <c r="I36" i="11" s="1"/>
  <c r="K36" i="11" s="1"/>
  <c r="F35" i="11"/>
  <c r="I35" i="11" s="1"/>
  <c r="K35" i="11" s="1"/>
  <c r="F34" i="11"/>
  <c r="I34" i="11" s="1"/>
  <c r="K34" i="11" s="1"/>
  <c r="F33" i="11"/>
  <c r="I33" i="11" s="1"/>
  <c r="K33" i="11" s="1"/>
  <c r="F32" i="11"/>
  <c r="I32" i="11" s="1"/>
  <c r="K32" i="11" s="1"/>
  <c r="F31" i="11"/>
  <c r="I31" i="11" s="1"/>
  <c r="K31" i="11" s="1"/>
  <c r="F30" i="11"/>
  <c r="I30" i="11" s="1"/>
  <c r="K30" i="11" s="1"/>
  <c r="F29" i="11"/>
  <c r="I29" i="11" s="1"/>
  <c r="K29" i="11" s="1"/>
  <c r="F28" i="11"/>
  <c r="I28" i="11" s="1"/>
  <c r="K28" i="11" s="1"/>
  <c r="F27" i="11"/>
  <c r="I27" i="11" s="1"/>
  <c r="K27" i="11" s="1"/>
  <c r="F26" i="11"/>
  <c r="I26" i="11" s="1"/>
  <c r="K26" i="11" s="1"/>
  <c r="F25" i="11"/>
  <c r="I25" i="11"/>
  <c r="K25" i="11" s="1"/>
  <c r="F24" i="11"/>
  <c r="I24" i="11" s="1"/>
  <c r="K24" i="11" s="1"/>
  <c r="F23" i="11"/>
  <c r="I23" i="11" s="1"/>
  <c r="K23" i="11" s="1"/>
  <c r="F22" i="11"/>
  <c r="I22" i="11" s="1"/>
  <c r="K22" i="11" s="1"/>
  <c r="F21" i="11"/>
  <c r="I21" i="11"/>
  <c r="K21" i="11" s="1"/>
  <c r="F20" i="11"/>
  <c r="I20" i="11" s="1"/>
  <c r="K20" i="11" s="1"/>
  <c r="F19" i="11"/>
  <c r="I19" i="11" s="1"/>
  <c r="K19" i="11" s="1"/>
  <c r="D101" i="6"/>
  <c r="D102" i="6"/>
  <c r="D103" i="6"/>
  <c r="D104" i="6"/>
  <c r="D105" i="6"/>
  <c r="D106" i="6"/>
  <c r="D107" i="6"/>
  <c r="D108" i="6"/>
  <c r="D109" i="6"/>
  <c r="D110" i="6"/>
  <c r="D111" i="6"/>
  <c r="D112" i="6"/>
  <c r="D113" i="6"/>
  <c r="D114" i="6"/>
  <c r="D115" i="6"/>
  <c r="D116" i="6"/>
  <c r="D117" i="6"/>
  <c r="D118" i="6"/>
  <c r="D119" i="6"/>
  <c r="D120" i="6"/>
  <c r="D121" i="6"/>
  <c r="D122" i="6"/>
  <c r="D123" i="6"/>
  <c r="D124" i="6"/>
  <c r="D125" i="6"/>
  <c r="D126" i="6"/>
  <c r="D127" i="6"/>
  <c r="D128" i="6"/>
  <c r="D129" i="6"/>
  <c r="D100" i="6"/>
  <c r="C100" i="6"/>
  <c r="C101" i="6"/>
  <c r="D79" i="6"/>
  <c r="D80" i="6"/>
  <c r="D81" i="6"/>
  <c r="D82" i="6"/>
  <c r="D83" i="6"/>
  <c r="D84" i="6"/>
  <c r="D85" i="6"/>
  <c r="D86" i="6"/>
  <c r="D87" i="6"/>
  <c r="D88" i="6"/>
  <c r="D89" i="6"/>
  <c r="D90" i="6"/>
  <c r="D91" i="6"/>
  <c r="D92" i="6"/>
  <c r="D93" i="6"/>
  <c r="D94" i="6"/>
  <c r="D95" i="6"/>
  <c r="D96" i="6"/>
  <c r="D97" i="6"/>
  <c r="D98" i="6"/>
  <c r="D99" i="6"/>
  <c r="D75" i="6"/>
  <c r="D76" i="6"/>
  <c r="D77" i="6"/>
  <c r="D78" i="6"/>
  <c r="D71" i="6"/>
  <c r="D72" i="6"/>
  <c r="D73" i="6"/>
  <c r="D74" i="6"/>
  <c r="D70" i="6"/>
  <c r="D66" i="6"/>
  <c r="D67" i="6"/>
  <c r="D68" i="6"/>
  <c r="D69" i="6"/>
  <c r="D60" i="6"/>
  <c r="D61" i="6"/>
  <c r="D62" i="6"/>
  <c r="D63" i="6"/>
  <c r="D64" i="6"/>
  <c r="D65" i="6"/>
  <c r="D41" i="6"/>
  <c r="D42" i="6"/>
  <c r="D43" i="6"/>
  <c r="D154" i="6" s="1"/>
  <c r="D44" i="6"/>
  <c r="D45" i="6"/>
  <c r="D46" i="6"/>
  <c r="D47" i="6"/>
  <c r="D48" i="6"/>
  <c r="D49" i="6"/>
  <c r="D50" i="6"/>
  <c r="D51" i="6"/>
  <c r="D52" i="6"/>
  <c r="D53" i="6"/>
  <c r="D54" i="6"/>
  <c r="D55" i="6"/>
  <c r="D56" i="6"/>
  <c r="D57" i="6"/>
  <c r="D58" i="6"/>
  <c r="D59" i="6"/>
  <c r="C125" i="6"/>
  <c r="C126" i="6"/>
  <c r="C127" i="6"/>
  <c r="C128" i="6"/>
  <c r="C129" i="6"/>
  <c r="C116" i="6"/>
  <c r="C117" i="6"/>
  <c r="C118" i="6"/>
  <c r="C119" i="6"/>
  <c r="C120" i="6"/>
  <c r="C121" i="6"/>
  <c r="C122" i="6"/>
  <c r="C123" i="6"/>
  <c r="C124" i="6"/>
  <c r="C104" i="6"/>
  <c r="C105" i="6"/>
  <c r="C106" i="6"/>
  <c r="C107" i="6"/>
  <c r="C108" i="6"/>
  <c r="C109" i="6"/>
  <c r="C110" i="6"/>
  <c r="C111" i="6"/>
  <c r="C112" i="6"/>
  <c r="C113" i="6"/>
  <c r="C114" i="6"/>
  <c r="C115" i="6"/>
  <c r="C77" i="6"/>
  <c r="C78" i="6"/>
  <c r="C79" i="6"/>
  <c r="C80" i="6"/>
  <c r="C81" i="6"/>
  <c r="C82" i="6"/>
  <c r="C83" i="6"/>
  <c r="C84" i="6"/>
  <c r="C85" i="6"/>
  <c r="C86" i="6"/>
  <c r="C87" i="6"/>
  <c r="C88" i="6"/>
  <c r="C89" i="6"/>
  <c r="C90" i="6"/>
  <c r="C91" i="6"/>
  <c r="C92" i="6"/>
  <c r="C93" i="6"/>
  <c r="C94" i="6"/>
  <c r="C95" i="6"/>
  <c r="C96" i="6"/>
  <c r="C97" i="6"/>
  <c r="C98" i="6"/>
  <c r="C99" i="6"/>
  <c r="C102" i="6"/>
  <c r="C103" i="6"/>
  <c r="C70" i="6"/>
  <c r="C71" i="6"/>
  <c r="C72" i="6"/>
  <c r="C73" i="6"/>
  <c r="C74" i="6"/>
  <c r="C75" i="6"/>
  <c r="C76" i="6"/>
  <c r="C68" i="6"/>
  <c r="C69" i="6"/>
  <c r="C49" i="6"/>
  <c r="C50" i="6"/>
  <c r="C51" i="6"/>
  <c r="C52" i="6"/>
  <c r="C53" i="6"/>
  <c r="C54" i="6"/>
  <c r="C55" i="6"/>
  <c r="C56" i="6"/>
  <c r="C57" i="6"/>
  <c r="C58" i="6"/>
  <c r="C59" i="6"/>
  <c r="C60" i="6"/>
  <c r="C61" i="6"/>
  <c r="C62" i="6"/>
  <c r="C63" i="6"/>
  <c r="C64" i="6"/>
  <c r="C65" i="6"/>
  <c r="C66" i="6"/>
  <c r="C67" i="6"/>
  <c r="C41" i="6"/>
  <c r="C42" i="6"/>
  <c r="C43" i="6"/>
  <c r="C44" i="6"/>
  <c r="C45" i="6"/>
  <c r="C46" i="6"/>
  <c r="C47" i="6"/>
  <c r="C48" i="6"/>
  <c r="D151" i="6"/>
  <c r="D152" i="6"/>
  <c r="D153" i="6"/>
  <c r="D150" i="6"/>
  <c r="C151" i="6"/>
  <c r="C152" i="6"/>
  <c r="C153" i="6"/>
  <c r="C150" i="6"/>
  <c r="D149" i="6"/>
  <c r="C149" i="6"/>
  <c r="D148" i="6"/>
  <c r="D147" i="6"/>
  <c r="D146" i="6"/>
  <c r="C147" i="6"/>
  <c r="C146" i="6"/>
  <c r="D143" i="6"/>
  <c r="D144" i="6"/>
  <c r="D145" i="6"/>
  <c r="D142" i="6"/>
  <c r="C143" i="6"/>
  <c r="C144" i="6"/>
  <c r="C145" i="6"/>
  <c r="C142" i="6"/>
  <c r="D140" i="6"/>
  <c r="D141" i="6"/>
  <c r="D137" i="6"/>
  <c r="D138" i="6"/>
  <c r="D139" i="6"/>
  <c r="D136" i="6"/>
  <c r="C137" i="6"/>
  <c r="C138" i="6"/>
  <c r="C139" i="6"/>
  <c r="C140" i="6"/>
  <c r="C141" i="6"/>
  <c r="C136" i="6"/>
  <c r="D131" i="6"/>
  <c r="D132" i="6"/>
  <c r="D133" i="6"/>
  <c r="D134" i="6"/>
  <c r="D130" i="6"/>
  <c r="C131" i="6"/>
  <c r="C132" i="6"/>
  <c r="C133" i="6"/>
  <c r="C134" i="6"/>
  <c r="C130" i="6"/>
  <c r="C40" i="6"/>
  <c r="C9" i="6"/>
  <c r="C8" i="6"/>
  <c r="B150" i="6"/>
  <c r="C148" i="6"/>
  <c r="B148" i="6"/>
  <c r="B146" i="6"/>
  <c r="B142" i="6"/>
  <c r="B136" i="6"/>
  <c r="D135" i="6"/>
  <c r="C135" i="6"/>
  <c r="B135" i="6"/>
  <c r="B130" i="6"/>
  <c r="B40" i="6"/>
  <c r="C7" i="6"/>
  <c r="F154" i="6"/>
  <c r="C35" i="6" s="1"/>
  <c r="D40" i="6"/>
  <c r="I122" i="11" l="1"/>
  <c r="K122" i="11" s="1"/>
  <c r="I120" i="11"/>
  <c r="K120" i="11" s="1"/>
  <c r="I118" i="11"/>
  <c r="K118" i="11" s="1"/>
  <c r="I116" i="11"/>
  <c r="I114" i="11"/>
  <c r="K114" i="11" s="1"/>
  <c r="I112" i="11"/>
  <c r="I110" i="11"/>
  <c r="I108" i="11"/>
  <c r="K108" i="11" s="1"/>
  <c r="I106" i="11"/>
  <c r="I104" i="11"/>
  <c r="K104" i="11" s="1"/>
  <c r="I102" i="11"/>
  <c r="K102" i="11" s="1"/>
  <c r="K115" i="11"/>
  <c r="K111" i="11"/>
  <c r="K97" i="11"/>
  <c r="M97" i="11" s="1"/>
  <c r="K119" i="11"/>
  <c r="K116" i="11"/>
  <c r="K112" i="11"/>
  <c r="K105" i="11"/>
  <c r="K100" i="11"/>
  <c r="M100" i="11" s="1"/>
  <c r="K96" i="11"/>
  <c r="M96" i="11" s="1"/>
  <c r="K113" i="11"/>
  <c r="K109" i="11"/>
  <c r="K106" i="11"/>
  <c r="K99" i="11"/>
  <c r="M99" i="11" s="1"/>
  <c r="K95" i="11"/>
  <c r="M95" i="11" s="1"/>
  <c r="K121" i="11"/>
  <c r="K117" i="11"/>
  <c r="K110" i="11"/>
  <c r="K107" i="11"/>
  <c r="K103" i="11"/>
  <c r="K98" i="11"/>
  <c r="M98" i="11" s="1"/>
  <c r="K94" i="11"/>
  <c r="M94" i="11" s="1"/>
</calcChain>
</file>

<file path=xl/sharedStrings.xml><?xml version="1.0" encoding="utf-8"?>
<sst xmlns="http://schemas.openxmlformats.org/spreadsheetml/2006/main" count="339" uniqueCount="201">
  <si>
    <t>Intitulé de l'opération</t>
  </si>
  <si>
    <t>Bénéficiaire</t>
  </si>
  <si>
    <t>N° administratif du dossier</t>
  </si>
  <si>
    <t>Dates de début et de fin de l'opération</t>
  </si>
  <si>
    <t>(1)</t>
  </si>
  <si>
    <t>(2)</t>
  </si>
  <si>
    <t>(3)</t>
  </si>
  <si>
    <t>(1) + (2)</t>
  </si>
  <si>
    <t>(4)</t>
  </si>
  <si>
    <t>(5)</t>
  </si>
  <si>
    <t>Part du salaire à prendre en compte</t>
  </si>
  <si>
    <t>(6)</t>
  </si>
  <si>
    <t>(3) - (4) - (5)</t>
  </si>
  <si>
    <t>(7)</t>
  </si>
  <si>
    <t>(8)</t>
  </si>
  <si>
    <t>(9)</t>
  </si>
  <si>
    <t>Coût prévisionnel total par poste</t>
  </si>
  <si>
    <t>Onglet 3 - Tableau récapitulatif des dépenses directes de personnel prévisionnelles</t>
  </si>
  <si>
    <t>Légende :</t>
  </si>
  <si>
    <t>« Fiche navette » n°2</t>
  </si>
  <si>
    <t>Date</t>
  </si>
  <si>
    <t>Détail des dépenses</t>
  </si>
  <si>
    <t>Champs remplis par le GIP Massif central</t>
  </si>
  <si>
    <t>Eligible / Inéligible</t>
  </si>
  <si>
    <t>Champs à remplir par le cofinanceur partenaire</t>
  </si>
  <si>
    <t>Informations générales sur l’opération</t>
  </si>
  <si>
    <t>Numéro d’opération</t>
  </si>
  <si>
    <t>Maître d’ouvrage</t>
  </si>
  <si>
    <t>Intitulé de l’opération</t>
  </si>
  <si>
    <t>Service “expert”</t>
  </si>
  <si>
    <t>Structure</t>
  </si>
  <si>
    <t>Service</t>
  </si>
  <si>
    <t>Nom du rédacteur</t>
  </si>
  <si>
    <t>Avis du service sur l’opération</t>
  </si>
  <si>
    <t>Conclusion :</t>
  </si>
  <si>
    <t>-</t>
  </si>
  <si>
    <t>Financement de l’opération</t>
  </si>
  <si>
    <t>Financement envisagé :</t>
  </si>
  <si>
    <t>Si "non", ne pas remplir la suite du formulaire</t>
  </si>
  <si>
    <t>Délibération acquise :</t>
  </si>
  <si>
    <t>Si non, date de passage en CP :</t>
  </si>
  <si>
    <t>Montant de subvention :</t>
  </si>
  <si>
    <r>
      <t xml:space="preserve">Assiette éligible </t>
    </r>
    <r>
      <rPr>
        <sz val="12"/>
        <color rgb="FFFF0000"/>
        <rFont val="Tahoma"/>
        <family val="2"/>
      </rPr>
      <t>(préciser HT/TTC)</t>
    </r>
    <r>
      <rPr>
        <sz val="12"/>
        <color theme="1"/>
        <rFont val="Tahoma"/>
        <family val="2"/>
      </rPr>
      <t xml:space="preserve"> :</t>
    </r>
  </si>
  <si>
    <t>Régime d’aide d'état (le cas échéant) :</t>
  </si>
  <si>
    <t>Détails des postes de dépenses éligibles/inéligibles au financement</t>
  </si>
  <si>
    <t>Poste de dépenses</t>
  </si>
  <si>
    <t>Montant présenté</t>
  </si>
  <si>
    <t>Montant éligible</t>
  </si>
  <si>
    <t>TOTAUX</t>
  </si>
  <si>
    <t>Oui</t>
  </si>
  <si>
    <t>Non</t>
  </si>
  <si>
    <t>Hors Taxes (HT)</t>
  </si>
  <si>
    <t>Toutes Taxes Comprises (TTC)</t>
  </si>
  <si>
    <t>Eligible</t>
  </si>
  <si>
    <t>Inéligible</t>
  </si>
  <si>
    <t>Hors aides d'état</t>
  </si>
  <si>
    <t>Recherche Développement et Innovation (RDI)</t>
  </si>
  <si>
    <t>Aide à Finalité Régionale (AFR)</t>
  </si>
  <si>
    <t>PME</t>
  </si>
  <si>
    <t>Actions collectives</t>
  </si>
  <si>
    <t>Environnement</t>
  </si>
  <si>
    <t>Service d'Intérêt Economique Général (SIEG)</t>
  </si>
  <si>
    <t>De minimis</t>
  </si>
  <si>
    <t>Favorable</t>
  </si>
  <si>
    <t>Favorable sous réserve</t>
  </si>
  <si>
    <t>Ajournement</t>
  </si>
  <si>
    <t>Défavorable</t>
  </si>
  <si>
    <t>TVA partielle</t>
  </si>
  <si>
    <t>Autre</t>
  </si>
  <si>
    <t>Auvergne</t>
  </si>
  <si>
    <t>Bourgogne</t>
  </si>
  <si>
    <t>Languedoc-Roussillon</t>
  </si>
  <si>
    <t>Limousin</t>
  </si>
  <si>
    <t>Midi-Pyrénées</t>
  </si>
  <si>
    <t>Rhône-Alpes</t>
  </si>
  <si>
    <t>03 Allier</t>
  </si>
  <si>
    <t>15 Cantal</t>
  </si>
  <si>
    <t>43 Haute-Loire</t>
  </si>
  <si>
    <t>63 Puy-de-Dôme</t>
  </si>
  <si>
    <t>21 Côte d’Or</t>
  </si>
  <si>
    <t>58 Nièvre</t>
  </si>
  <si>
    <t>71 Saône-et-Loire</t>
  </si>
  <si>
    <t>89 Yonne</t>
  </si>
  <si>
    <t>11 Aude</t>
  </si>
  <si>
    <t>30 Gard</t>
  </si>
  <si>
    <t>34 Hérault</t>
  </si>
  <si>
    <t>48 Lozère</t>
  </si>
  <si>
    <t>19 Corrèze</t>
  </si>
  <si>
    <t>23 Creuse</t>
  </si>
  <si>
    <t>87 Haute-Vienne</t>
  </si>
  <si>
    <t>12 Aveyron</t>
  </si>
  <si>
    <t>46 Lot</t>
  </si>
  <si>
    <t>81 Tarn</t>
  </si>
  <si>
    <t>82 Tarn-et-Garonne</t>
  </si>
  <si>
    <t>07 Ardèche</t>
  </si>
  <si>
    <t>42 Loire</t>
  </si>
  <si>
    <t>69 Rhône</t>
  </si>
  <si>
    <t>Nombre d'heures prévues sur l'opération</t>
  </si>
  <si>
    <t>Mensuelle</t>
  </si>
  <si>
    <t>Annuelle</t>
  </si>
  <si>
    <t>Financement d’une opération présentée au titre des programmes Massif central 2014-2020</t>
  </si>
  <si>
    <t>Temps plein</t>
  </si>
  <si>
    <t>A remplir le cas échéant</t>
  </si>
  <si>
    <t>Emplois aidés : préciser le montant de l'aide</t>
  </si>
  <si>
    <t>Taxe sur les salaires</t>
  </si>
  <si>
    <t>Intitulé du poste</t>
  </si>
  <si>
    <t>Nom de la personne en poste le cas échéant</t>
  </si>
  <si>
    <t>Prorata prédéfini</t>
  </si>
  <si>
    <t>Prorata calculé au réel</t>
  </si>
  <si>
    <t>Nombre de mois sur l'opération</t>
  </si>
  <si>
    <t>Référence : prévisionnel</t>
  </si>
  <si>
    <t>Référence : dernier coût annuel ou prévisionnelsi nouvelle embauche</t>
  </si>
  <si>
    <t>Référence : prévisionnel annuel</t>
  </si>
  <si>
    <r>
      <t xml:space="preserve">(6) </t>
    </r>
    <r>
      <rPr>
        <b/>
        <sz val="12"/>
        <color rgb="FFFF0000"/>
        <rFont val="Arial"/>
        <family val="2"/>
      </rPr>
      <t>x (7)</t>
    </r>
    <r>
      <rPr>
        <b/>
        <sz val="12"/>
        <rFont val="Arial"/>
        <family val="2"/>
      </rPr>
      <t xml:space="preserve"> x (8)</t>
    </r>
  </si>
  <si>
    <r>
      <t xml:space="preserve">Montant prévisionnel des frais directs de personnel </t>
    </r>
    <r>
      <rPr>
        <sz val="14"/>
        <color rgb="FFFFFFFF"/>
        <rFont val="Arial"/>
        <family val="2"/>
      </rPr>
      <t>(reporté dans l'onglet "dépenses prévisionnelles") =</t>
    </r>
  </si>
  <si>
    <t>Comment remplir l'annexe Plan de financement ?</t>
  </si>
  <si>
    <t>Cette annexe est composée de quatre onglets interdépendants :</t>
  </si>
  <si>
    <t>1/ dépenses prévisionnelles</t>
  </si>
  <si>
    <t>2/ ressources</t>
  </si>
  <si>
    <t>3/ frais de personnel</t>
  </si>
  <si>
    <t>4/ ventilation par années</t>
  </si>
  <si>
    <t>Dans chaque onglet, le porteur de projet peut insérer de nouvelles lignes lorsque cela s'avère nécessaire. Les formules toutefois sont pré-définies et ne peuvent pas être modifiées.</t>
  </si>
  <si>
    <t>Des explications précises sur les modalités de justifications des dépenses et des ressources (et notamment des formules de calculs) sont disponibles dans les fiches pratiques du Guide du porteur.</t>
  </si>
  <si>
    <t>La ligne dépenses directes de personnel est renseignée automatiquement à partir de l'onglet "frais de personnel". Aucun montant ne peut être saisi à la main dans cette case.</t>
  </si>
  <si>
    <t>Cette fonctionnalité permet d'obtenir des tableaux synthétiques.</t>
  </si>
  <si>
    <t xml:space="preserve">Dans la plupart des onglets, il est possible : </t>
  </si>
  <si>
    <t>1/ de développer ou réduire des champs en cliquant sur les "+" apparaissant à gauche de l'écran :</t>
  </si>
  <si>
    <t>2/ De sélectionner une réponse parmi une liste déroulante de choix. Dans ce cas, un commentaire en jaune apparaît pour vous indiquer la réponse attendue. Pour sélectionner une des options de la liste, cliquer sur la flèche apparaissant en  bas à droite de la cellule.</t>
  </si>
  <si>
    <t>Dans certains onglets, des montants sont renseignés automatiquement lorsque les autres sont remplis. Par exemple :</t>
  </si>
  <si>
    <t>La partie "dépenses" de l'onglet "ressources" est automatiquement renseignée à partir des informations issues de l'onget "dépenses prévisionnelles" :</t>
  </si>
  <si>
    <t>N'hésitez pas à vous appuyer sur votre animateur référent sur le Massif central, ainsi que l'instructeur FEDER du GIP Massif central pour les points les plus complexes de votre demande de subvention.</t>
  </si>
  <si>
    <t>CIMAC</t>
  </si>
  <si>
    <t>Hors CIMAC</t>
  </si>
  <si>
    <t xml:space="preserve">Si oui, </t>
  </si>
  <si>
    <t>Temps complet 100%</t>
  </si>
  <si>
    <t xml:space="preserve">Temps partiel pré-affecté en pourcentage par lettre de mission ou contrat de travail </t>
  </si>
  <si>
    <t>Temps partiel justifié par fiches de temps</t>
  </si>
  <si>
    <t>Barème kilométriques</t>
  </si>
  <si>
    <t>Calcul et clé de répartition définis par le bénéficiaire (véhicule de service ou de fonction)</t>
  </si>
  <si>
    <t>Indemnité forfaitaire définie par le bénéficiaire pour ses salariés</t>
  </si>
  <si>
    <t>Frais réels</t>
  </si>
  <si>
    <t>Taux forfaitaire maximal de 15% des frais de personnel directs éligibles (article 68 du règlement UE 1303-2013)</t>
  </si>
  <si>
    <t>Frais réels (location d’un bien immobilier consacré à la réalisation de l’opération)</t>
  </si>
  <si>
    <t>Description de l'opération</t>
  </si>
  <si>
    <t>« Fiche navette » n°1</t>
  </si>
  <si>
    <t>Avis technique d'opportunité pour le financement d'une opération présentée au titre du programme FEDER Massif central 2014-2020</t>
  </si>
  <si>
    <t xml:space="preserve">L'avis technique d'opportunité est à remplir par la région référente sur le projet. </t>
  </si>
  <si>
    <t>Toutefois les autres régions sont invitées à produire leurs avis si elles sont concernées par le projet.</t>
  </si>
  <si>
    <t>Biodiversité- Milieux ouverts herbacés</t>
  </si>
  <si>
    <t>Biodiversité- Tourbières</t>
  </si>
  <si>
    <t>Biodiversité- Forêts anciennes</t>
  </si>
  <si>
    <t>Environnement- Valorisation des services environnementaux</t>
  </si>
  <si>
    <t>Tourisme- Pôles de pleine nature</t>
  </si>
  <si>
    <t>Tourisme- Itinérance</t>
  </si>
  <si>
    <t>Bois construction- Positionnement sur les marchés</t>
  </si>
  <si>
    <t>Bois construction- Qualification des produits</t>
  </si>
  <si>
    <t>Bois construction- Caractérisation des bois</t>
  </si>
  <si>
    <t>Bois construction- Equipement de formation</t>
  </si>
  <si>
    <t>Bois- Prospection de nouveaux marchés</t>
  </si>
  <si>
    <t>Innovation territoriale- Politiques d'accueil</t>
  </si>
  <si>
    <t>Innovation territoriale- Expérimentations</t>
  </si>
  <si>
    <t>Innovation territoriale- Services innovants à la population</t>
  </si>
  <si>
    <t>Innovation territoriale- Amélioration des connaissances</t>
  </si>
  <si>
    <t>Avis favorable</t>
  </si>
  <si>
    <t>Avis défavorable</t>
  </si>
  <si>
    <t>Eligibilité</t>
  </si>
  <si>
    <t>Avis favorable sous réserve</t>
  </si>
  <si>
    <t>Eligible au PO?</t>
  </si>
  <si>
    <t>Axe</t>
  </si>
  <si>
    <t>Activité économique?</t>
  </si>
  <si>
    <t>Au sens communautaire, une activité est dite économique si elle entraîne la fourniture d’un bien et/ou d’un service, et ce, peu importe la nature du maître d’ouvrage (public/privé, entreprise/collectivité/association/etc). Toute aide à une activité économique doit se conformer aux conditions du régime d’aide correspondant.</t>
  </si>
  <si>
    <t>Opportunité technique de l'opération pour un financement FEDER</t>
  </si>
  <si>
    <t>Salaire brut mensuel</t>
  </si>
  <si>
    <t>Charges patronales mensuelles</t>
  </si>
  <si>
    <t>Salaire brut chargé mensuel</t>
  </si>
  <si>
    <t>(6) x (7)</t>
  </si>
  <si>
    <t>Coût unitaire 15,25€</t>
  </si>
  <si>
    <t>Nombre d'heures annuelles (article 68)</t>
  </si>
  <si>
    <t>Ne pas remplir</t>
  </si>
  <si>
    <t xml:space="preserve">Salariés à temps plein sur l'opération </t>
  </si>
  <si>
    <t>Autofinancement public</t>
  </si>
  <si>
    <t xml:space="preserve">Préciser le financeur public </t>
  </si>
  <si>
    <t>(0)</t>
  </si>
  <si>
    <t>Taux emploi (100%, 80%,…)</t>
  </si>
  <si>
    <t>Calcul Frais de personnel
Programmation FEDER Massif central 2014-2020
Convention interrégionale du Massif central</t>
  </si>
  <si>
    <t xml:space="preserve">Cadre règlementaire : Programme Opérationnel Interrégionnal FEDER Massif central 2014-2020                               </t>
  </si>
  <si>
    <r>
      <t xml:space="preserve">Cette annexe permet au porteur de projet d'estimer les dépenses de personnel liées à l'opération. Une fois rempli, ce tableau permet de renseigner la ligne "dépenses de personnel" sur E-Synergie.
</t>
    </r>
    <r>
      <rPr>
        <b/>
        <sz val="12"/>
        <color rgb="FFFF0000"/>
        <rFont val="Arial"/>
        <family val="2"/>
      </rPr>
      <t>Ne remplir que les zones colorés en vert clair.</t>
    </r>
  </si>
  <si>
    <r>
      <t xml:space="preserve">Salariés dont le temps de travail est affecté en partie à l'opération </t>
    </r>
    <r>
      <rPr>
        <b/>
        <u/>
        <sz val="14"/>
        <color theme="0"/>
        <rFont val="Arial"/>
        <family val="2"/>
      </rPr>
      <t>et dont le pourcentage de temps est prédéfini dans le contrat de travail ou la lettre de mission mensuellement</t>
    </r>
  </si>
  <si>
    <t>% temps de travail prévu sur l'opération mensuellement</t>
  </si>
  <si>
    <r>
      <t>Salariés dont le temps de travail est affecté en partie à l'opération</t>
    </r>
    <r>
      <rPr>
        <b/>
        <u/>
        <sz val="14"/>
        <color theme="0"/>
        <rFont val="Arial"/>
        <family val="2"/>
      </rPr>
      <t xml:space="preserve"> et dont le prorata est calculé selon l'article 68 bis du règlement UE 1303-2013 sur la base de fiches de temps</t>
    </r>
  </si>
  <si>
    <t>Référence : dernier coût annuel ou ajusté si nouvelle embauche</t>
  </si>
  <si>
    <t>Salaire brut ANNUEL MOYEN</t>
  </si>
  <si>
    <t>REEL</t>
  </si>
  <si>
    <t xml:space="preserve">Charges patronales ANNUELLES MOYENNES </t>
  </si>
  <si>
    <t>Salaire brut chargé ANNUEL MOYEN RETENU</t>
  </si>
  <si>
    <t>(1) + (2) - (3) - (4)</t>
  </si>
  <si>
    <t>Taux horaire applicable à conventionner</t>
  </si>
  <si>
    <t>Coût prévisionnel total par poste à titre informatif</t>
  </si>
  <si>
    <t>(5) / (6)</t>
  </si>
  <si>
    <t>Option Coût simplifié : ATTENTION, si la moyenne annuelle  des salaires bruts n'est pas disponible, celle-ci peut être déterminée à partir de la moyenne connue des salaires bruts disponible ou du contrat de travail, dûment ajusté pour couvrir une période de douze mois. En cas de changement de personnel, le porteur devra se rapprocher du service instructeur pour procéder à un avenant si nécessaire. Il est très important d'avertir l'Autorité de gestion afin de prendre en compte ce changement</t>
  </si>
  <si>
    <t>(7) x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</si>
</sst>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 #,##0.00\ &quot;€&quot;_-;\-* #,##0.00\ &quot;€&quot;_-;_-* &quot;-&quot;??\ &quot;€&quot;_-;_-@_-"/>
    <numFmt numFmtId="164" formatCode="_-* #,##0.00&quot; €&quot;_-;\-* #,##0.00&quot; €&quot;_-;_-* &quot;-&quot;??&quot; €&quot;_-;_-@_-"/>
    <numFmt numFmtId="165" formatCode="#,##0.00\ &quot;€&quot;"/>
    <numFmt numFmtId="166" formatCode="[$-F800]dddd\,\ mmmm\ dd\,\ yyyy"/>
  </numFmts>
  <fonts count="56" x14ac:knownFonts="1">
    <font>
      <sz val="11"/>
      <color theme="1"/>
      <name val="Calibri"/>
      <family val="2"/>
      <scheme val="minor"/>
    </font>
    <font>
      <sz val="11"/>
      <color theme="1"/>
      <name val="Calibri"/>
      <family val="2"/>
      <scheme val="minor"/>
    </font>
    <font>
      <sz val="10"/>
      <name val="Arial"/>
      <family val="2"/>
    </font>
    <font>
      <sz val="11"/>
      <color theme="1"/>
      <name val="Arial"/>
      <family val="2"/>
    </font>
    <font>
      <b/>
      <sz val="16"/>
      <color rgb="FF000000"/>
      <name val="Arial"/>
      <family val="2"/>
    </font>
    <font>
      <b/>
      <sz val="14"/>
      <name val="Arial"/>
      <family val="2"/>
    </font>
    <font>
      <sz val="12"/>
      <color theme="1"/>
      <name val="Arial"/>
      <family val="2"/>
    </font>
    <font>
      <i/>
      <sz val="11"/>
      <name val="Arial"/>
      <family val="2"/>
    </font>
    <font>
      <sz val="11"/>
      <color rgb="FFFF0000"/>
      <name val="Arial"/>
      <family val="2"/>
    </font>
    <font>
      <sz val="12"/>
      <name val="Arial"/>
      <family val="2"/>
    </font>
    <font>
      <i/>
      <sz val="12"/>
      <name val="Arial"/>
      <family val="2"/>
    </font>
    <font>
      <b/>
      <sz val="12"/>
      <name val="Arial"/>
      <family val="2"/>
    </font>
    <font>
      <b/>
      <sz val="14"/>
      <color rgb="FFFFFFFF"/>
      <name val="Arial"/>
      <family val="2"/>
    </font>
    <font>
      <sz val="12"/>
      <color theme="1"/>
      <name val="Calibri"/>
      <family val="2"/>
      <scheme val="minor"/>
    </font>
    <font>
      <b/>
      <sz val="24"/>
      <color theme="1" tint="0.34998626667073579"/>
      <name val="Calibri"/>
      <family val="2"/>
      <scheme val="minor"/>
    </font>
    <font>
      <b/>
      <sz val="12"/>
      <color theme="1" tint="0.34998626667073579"/>
      <name val="Calibri"/>
      <family val="2"/>
      <scheme val="minor"/>
    </font>
    <font>
      <b/>
      <sz val="12"/>
      <color theme="1"/>
      <name val="Tahoma"/>
      <family val="2"/>
    </font>
    <font>
      <i/>
      <u/>
      <sz val="12"/>
      <color theme="1"/>
      <name val="Tahoma"/>
      <family val="2"/>
    </font>
    <font>
      <i/>
      <sz val="12"/>
      <color theme="1"/>
      <name val="Calibri"/>
      <family val="2"/>
      <scheme val="minor"/>
    </font>
    <font>
      <b/>
      <sz val="12"/>
      <color theme="3"/>
      <name val="Tahoma"/>
      <family val="2"/>
    </font>
    <font>
      <b/>
      <sz val="12"/>
      <color rgb="FF000000"/>
      <name val="Tahoma"/>
      <family val="2"/>
    </font>
    <font>
      <i/>
      <sz val="12"/>
      <name val="Tahoma"/>
      <family val="2"/>
    </font>
    <font>
      <i/>
      <sz val="12"/>
      <color theme="1"/>
      <name val="Tahoma"/>
      <family val="2"/>
    </font>
    <font>
      <sz val="12"/>
      <color theme="1"/>
      <name val="Tahoma"/>
      <family val="2"/>
    </font>
    <font>
      <sz val="12"/>
      <name val="Tahoma"/>
      <family val="2"/>
    </font>
    <font>
      <b/>
      <i/>
      <u/>
      <sz val="12"/>
      <name val="Tahoma"/>
      <family val="2"/>
    </font>
    <font>
      <sz val="12"/>
      <color rgb="FFFF0000"/>
      <name val="Tahoma"/>
      <family val="2"/>
    </font>
    <font>
      <b/>
      <sz val="12"/>
      <color theme="6" tint="-0.499984740745262"/>
      <name val="Tahoma"/>
      <family val="2"/>
    </font>
    <font>
      <sz val="12"/>
      <color theme="3"/>
      <name val="Tahoma"/>
      <family val="2"/>
    </font>
    <font>
      <sz val="12"/>
      <color theme="6" tint="-0.499984740745262"/>
      <name val="Tahoma"/>
      <family val="2"/>
    </font>
    <font>
      <b/>
      <sz val="18"/>
      <color rgb="FF0070C0"/>
      <name val="Tahoma"/>
      <family val="2"/>
    </font>
    <font>
      <sz val="14"/>
      <color theme="1"/>
      <name val="Calibri"/>
      <family val="2"/>
      <scheme val="minor"/>
    </font>
    <font>
      <b/>
      <sz val="12"/>
      <color rgb="FFFF0000"/>
      <name val="Arial"/>
      <family val="2"/>
    </font>
    <font>
      <i/>
      <sz val="14"/>
      <color rgb="FF000000"/>
      <name val="Arial"/>
      <family val="2"/>
    </font>
    <font>
      <b/>
      <i/>
      <sz val="14"/>
      <color rgb="FF000000"/>
      <name val="Arial"/>
      <family val="2"/>
    </font>
    <font>
      <i/>
      <sz val="12"/>
      <color rgb="FFFF0000"/>
      <name val="Arial"/>
      <family val="2"/>
    </font>
    <font>
      <b/>
      <sz val="14"/>
      <color theme="0"/>
      <name val="Arial"/>
      <family val="2"/>
    </font>
    <font>
      <b/>
      <u/>
      <sz val="14"/>
      <color theme="0"/>
      <name val="Arial"/>
      <family val="2"/>
    </font>
    <font>
      <sz val="14"/>
      <color rgb="FFFFFFFF"/>
      <name val="Arial"/>
      <family val="2"/>
    </font>
    <font>
      <b/>
      <sz val="16"/>
      <color rgb="FFFFFFFF"/>
      <name val="Arial"/>
      <family val="2"/>
    </font>
    <font>
      <i/>
      <sz val="11"/>
      <color theme="1"/>
      <name val="Arial"/>
      <family val="2"/>
    </font>
    <font>
      <b/>
      <sz val="11"/>
      <color theme="1"/>
      <name val="Calibri"/>
      <family val="2"/>
      <scheme val="minor"/>
    </font>
    <font>
      <b/>
      <sz val="12"/>
      <color theme="1"/>
      <name val="Calibri"/>
      <family val="2"/>
      <scheme val="minor"/>
    </font>
    <font>
      <sz val="11"/>
      <name val="Calibri"/>
      <family val="2"/>
      <scheme val="minor"/>
    </font>
    <font>
      <sz val="11"/>
      <color theme="6" tint="-0.499984740745262"/>
      <name val="Calibri"/>
      <family val="2"/>
      <scheme val="minor"/>
    </font>
    <font>
      <sz val="11"/>
      <color theme="7" tint="-0.499984740745262"/>
      <name val="Calibri"/>
      <family val="2"/>
      <scheme val="minor"/>
    </font>
    <font>
      <b/>
      <sz val="20"/>
      <color theme="3"/>
      <name val="Calibri"/>
      <family val="2"/>
      <scheme val="minor"/>
    </font>
    <font>
      <b/>
      <sz val="16"/>
      <color theme="0"/>
      <name val="Calibri"/>
      <family val="2"/>
      <scheme val="minor"/>
    </font>
    <font>
      <b/>
      <sz val="14"/>
      <color rgb="FF0070C0"/>
      <name val="Tahoma"/>
      <family val="2"/>
    </font>
    <font>
      <b/>
      <sz val="14"/>
      <color theme="1" tint="0.34998626667073579"/>
      <name val="Tahoma"/>
      <family val="2"/>
    </font>
    <font>
      <b/>
      <sz val="10"/>
      <color theme="3"/>
      <name val="Tahoma"/>
      <family val="2"/>
    </font>
    <font>
      <sz val="11"/>
      <color theme="1"/>
      <name val="Tahoma"/>
      <family val="2"/>
    </font>
    <font>
      <vertAlign val="superscript"/>
      <sz val="11"/>
      <color theme="1"/>
      <name val="Tahoma"/>
      <family val="2"/>
    </font>
    <font>
      <b/>
      <i/>
      <u/>
      <sz val="10"/>
      <name val="Tahoma"/>
      <family val="2"/>
    </font>
    <font>
      <b/>
      <sz val="11"/>
      <color rgb="FFFF0000"/>
      <name val="Calibri"/>
      <family val="2"/>
      <scheme val="minor"/>
    </font>
    <font>
      <b/>
      <sz val="16"/>
      <color rgb="FFFF0000"/>
      <name val="Calibri"/>
      <family val="2"/>
      <scheme val="minor"/>
    </font>
  </fonts>
  <fills count="16">
    <fill>
      <patternFill patternType="none"/>
    </fill>
    <fill>
      <patternFill patternType="gray125"/>
    </fill>
    <fill>
      <patternFill patternType="solid">
        <fgColor rgb="FFF2F2F2"/>
        <bgColor indexed="64"/>
      </patternFill>
    </fill>
    <fill>
      <patternFill patternType="solid">
        <fgColor theme="6" tint="0.79998168889431442"/>
        <bgColor indexed="64"/>
      </patternFill>
    </fill>
    <fill>
      <patternFill patternType="solid">
        <fgColor rgb="FFFFFFFF"/>
        <bgColor indexed="64"/>
      </patternFill>
    </fill>
    <fill>
      <patternFill patternType="solid">
        <fgColor rgb="FFFFFFFF"/>
        <bgColor rgb="FF000000"/>
      </patternFill>
    </fill>
    <fill>
      <patternFill patternType="solid">
        <fgColor theme="0"/>
        <bgColor indexed="64"/>
      </patternFill>
    </fill>
    <fill>
      <patternFill patternType="solid">
        <fgColor theme="7"/>
        <bgColor indexed="64"/>
      </patternFill>
    </fill>
    <fill>
      <patternFill patternType="solid">
        <fgColor theme="7"/>
        <bgColor rgb="FF000000"/>
      </patternFill>
    </fill>
    <fill>
      <patternFill patternType="solid">
        <fgColor theme="7" tint="0.59999389629810485"/>
        <bgColor rgb="FF000000"/>
      </patternFill>
    </fill>
    <fill>
      <patternFill patternType="solid">
        <fgColor theme="0"/>
        <bgColor rgb="FF000000"/>
      </patternFill>
    </fill>
    <fill>
      <patternFill patternType="solid">
        <fgColor theme="4" tint="0.79998168889431442"/>
        <bgColor indexed="64"/>
      </patternFill>
    </fill>
    <fill>
      <patternFill patternType="solid">
        <fgColor rgb="FFE6E6E6"/>
        <bgColor indexed="64"/>
      </patternFill>
    </fill>
    <fill>
      <patternFill patternType="solid">
        <fgColor theme="6" tint="0.79998168889431442"/>
        <bgColor rgb="FF000000"/>
      </patternFill>
    </fill>
    <fill>
      <patternFill patternType="solid">
        <fgColor theme="0" tint="-0.14999847407452621"/>
        <bgColor rgb="FF000000"/>
      </patternFill>
    </fill>
    <fill>
      <patternFill patternType="solid">
        <fgColor theme="7" tint="0.59999389629810485"/>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right/>
      <top style="thin">
        <color theme="0"/>
      </top>
      <bottom/>
      <diagonal/>
    </border>
    <border>
      <left/>
      <right style="thin">
        <color theme="0"/>
      </right>
      <top style="thin">
        <color theme="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medium">
        <color rgb="FFC0C0C0"/>
      </left>
      <right/>
      <top style="medium">
        <color rgb="FFC0C0C0"/>
      </top>
      <bottom style="medium">
        <color rgb="FFC0C0C0"/>
      </bottom>
      <diagonal/>
    </border>
    <border>
      <left/>
      <right style="medium">
        <color rgb="FFC0C0C0"/>
      </right>
      <top style="medium">
        <color rgb="FFC0C0C0"/>
      </top>
      <bottom style="medium">
        <color rgb="FFC0C0C0"/>
      </bottom>
      <diagonal/>
    </border>
    <border>
      <left/>
      <right/>
      <top style="medium">
        <color rgb="FFC0C0C0"/>
      </top>
      <bottom style="medium">
        <color rgb="FFC0C0C0"/>
      </bottom>
      <diagonal/>
    </border>
    <border>
      <left style="medium">
        <color rgb="FFC0C0C0"/>
      </left>
      <right style="medium">
        <color rgb="FFC0C0C0"/>
      </right>
      <top/>
      <bottom style="medium">
        <color rgb="FFC0C0C0"/>
      </bottom>
      <diagonal/>
    </border>
    <border>
      <left style="medium">
        <color rgb="FFC0C0C0"/>
      </left>
      <right style="medium">
        <color rgb="FFC0C0C0"/>
      </right>
      <top style="medium">
        <color rgb="FFC0C0C0"/>
      </top>
      <bottom style="medium">
        <color rgb="FFC0C0C0"/>
      </bottom>
      <diagonal/>
    </border>
    <border>
      <left style="medium">
        <color rgb="FFC0C0C0"/>
      </left>
      <right style="thin">
        <color rgb="FFC0C0C0"/>
      </right>
      <top/>
      <bottom style="double">
        <color rgb="FFC0C0C0"/>
      </bottom>
      <diagonal/>
    </border>
    <border>
      <left style="thin">
        <color rgb="FFC0C0C0"/>
      </left>
      <right style="thin">
        <color rgb="FFC0C0C0"/>
      </right>
      <top/>
      <bottom style="double">
        <color rgb="FFC0C0C0"/>
      </bottom>
      <diagonal/>
    </border>
    <border>
      <left style="thin">
        <color rgb="FFC0C0C0"/>
      </left>
      <right style="medium">
        <color rgb="FFC0C0C0"/>
      </right>
      <top/>
      <bottom style="double">
        <color rgb="FFC0C0C0"/>
      </bottom>
      <diagonal/>
    </border>
    <border>
      <left style="medium">
        <color rgb="FFC0C0C0"/>
      </left>
      <right style="thin">
        <color rgb="FFC0C0C0"/>
      </right>
      <top style="double">
        <color rgb="FFC0C0C0"/>
      </top>
      <bottom style="dotted">
        <color rgb="FFC0C0C0"/>
      </bottom>
      <diagonal/>
    </border>
    <border>
      <left style="thin">
        <color rgb="FFC0C0C0"/>
      </left>
      <right style="thin">
        <color rgb="FFC0C0C0"/>
      </right>
      <top style="double">
        <color rgb="FFC0C0C0"/>
      </top>
      <bottom style="dotted">
        <color rgb="FFC0C0C0"/>
      </bottom>
      <diagonal/>
    </border>
    <border>
      <left style="thin">
        <color rgb="FFC0C0C0"/>
      </left>
      <right style="medium">
        <color rgb="FFC0C0C0"/>
      </right>
      <top style="double">
        <color rgb="FFC0C0C0"/>
      </top>
      <bottom style="dotted">
        <color rgb="FFC0C0C0"/>
      </bottom>
      <diagonal/>
    </border>
    <border>
      <left style="medium">
        <color rgb="FFC0C0C0"/>
      </left>
      <right style="thin">
        <color rgb="FFC0C0C0"/>
      </right>
      <top style="dotted">
        <color rgb="FFC0C0C0"/>
      </top>
      <bottom style="dotted">
        <color rgb="FFC0C0C0"/>
      </bottom>
      <diagonal/>
    </border>
    <border>
      <left style="thin">
        <color rgb="FFC0C0C0"/>
      </left>
      <right style="thin">
        <color rgb="FFC0C0C0"/>
      </right>
      <top style="dotted">
        <color rgb="FFC0C0C0"/>
      </top>
      <bottom style="dotted">
        <color rgb="FFC0C0C0"/>
      </bottom>
      <diagonal/>
    </border>
    <border>
      <left style="thin">
        <color rgb="FFC0C0C0"/>
      </left>
      <right style="medium">
        <color rgb="FFC0C0C0"/>
      </right>
      <top style="dotted">
        <color rgb="FFC0C0C0"/>
      </top>
      <bottom style="dotted">
        <color rgb="FFC0C0C0"/>
      </bottom>
      <diagonal/>
    </border>
    <border>
      <left style="medium">
        <color rgb="FFC0C0C0"/>
      </left>
      <right style="thin">
        <color rgb="FFC0C0C0"/>
      </right>
      <top style="dotted">
        <color rgb="FFC0C0C0"/>
      </top>
      <bottom/>
      <diagonal/>
    </border>
    <border>
      <left style="thin">
        <color rgb="FFC0C0C0"/>
      </left>
      <right style="medium">
        <color rgb="FFC0C0C0"/>
      </right>
      <top style="dotted">
        <color rgb="FFC0C0C0"/>
      </top>
      <bottom/>
      <diagonal/>
    </border>
    <border>
      <left style="medium">
        <color rgb="FFC0C0C0"/>
      </left>
      <right style="thin">
        <color rgb="FFC0C0C0"/>
      </right>
      <top style="dotted">
        <color rgb="FFC0C0C0"/>
      </top>
      <bottom style="double">
        <color rgb="FFC0C0C0"/>
      </bottom>
      <diagonal/>
    </border>
    <border>
      <left style="thin">
        <color rgb="FFC0C0C0"/>
      </left>
      <right style="medium">
        <color rgb="FFC0C0C0"/>
      </right>
      <top style="dotted">
        <color rgb="FFC0C0C0"/>
      </top>
      <bottom style="double">
        <color rgb="FFC0C0C0"/>
      </bottom>
      <diagonal/>
    </border>
    <border>
      <left style="medium">
        <color rgb="FFC0C0C0"/>
      </left>
      <right/>
      <top style="double">
        <color rgb="FFC0C0C0"/>
      </top>
      <bottom style="medium">
        <color rgb="FFC0C0C0"/>
      </bottom>
      <diagonal/>
    </border>
    <border>
      <left/>
      <right/>
      <top style="double">
        <color rgb="FFC0C0C0"/>
      </top>
      <bottom style="medium">
        <color rgb="FFC0C0C0"/>
      </bottom>
      <diagonal/>
    </border>
    <border>
      <left style="thin">
        <color rgb="FFC0C0C0"/>
      </left>
      <right style="thin">
        <color rgb="FFC0C0C0"/>
      </right>
      <top style="double">
        <color rgb="FFC0C0C0"/>
      </top>
      <bottom style="medium">
        <color rgb="FFC0C0C0"/>
      </bottom>
      <diagonal/>
    </border>
    <border>
      <left style="thin">
        <color rgb="FFC0C0C0"/>
      </left>
      <right style="medium">
        <color rgb="FFC0C0C0"/>
      </right>
      <top style="double">
        <color rgb="FFC0C0C0"/>
      </top>
      <bottom style="medium">
        <color rgb="FFC0C0C0"/>
      </bottom>
      <diagonal/>
    </border>
    <border>
      <left style="thin">
        <color indexed="64"/>
      </left>
      <right/>
      <top/>
      <bottom style="thin">
        <color indexed="64"/>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style="thin">
        <color theme="1" tint="0.499984740745262"/>
      </left>
      <right/>
      <top style="thin">
        <color theme="0"/>
      </top>
      <bottom/>
      <diagonal/>
    </border>
    <border>
      <left style="thin">
        <color theme="1" tint="0.499984740745262"/>
      </left>
      <right/>
      <top style="thin">
        <color theme="0"/>
      </top>
      <bottom style="thin">
        <color theme="0"/>
      </bottom>
      <diagonal/>
    </border>
    <border>
      <left style="thin">
        <color rgb="FFC0C0C0"/>
      </left>
      <right style="thin">
        <color rgb="FFC0C0C0"/>
      </right>
      <top/>
      <bottom style="dotted">
        <color rgb="FFC0C0C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top/>
      <bottom style="medium">
        <color rgb="FFC0C0C0"/>
      </bottom>
      <diagonal/>
    </border>
    <border>
      <left/>
      <right/>
      <top style="medium">
        <color rgb="FFC0C0C0"/>
      </top>
      <bottom/>
      <diagonal/>
    </border>
    <border>
      <left style="medium">
        <color rgb="FFC0C0C0"/>
      </left>
      <right/>
      <top style="medium">
        <color rgb="FFC0C0C0"/>
      </top>
      <bottom/>
      <diagonal/>
    </border>
    <border>
      <left/>
      <right style="medium">
        <color rgb="FFC0C0C0"/>
      </right>
      <top style="medium">
        <color rgb="FFC0C0C0"/>
      </top>
      <bottom/>
      <diagonal/>
    </border>
    <border>
      <left style="medium">
        <color rgb="FFC0C0C0"/>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top/>
      <bottom style="thin">
        <color theme="1" tint="0.499984740745262"/>
      </bottom>
      <diagonal/>
    </border>
    <border>
      <left/>
      <right style="thin">
        <color theme="0"/>
      </right>
      <top/>
      <bottom style="thin">
        <color theme="1" tint="0.499984740745262"/>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bottom/>
      <diagonal/>
    </border>
    <border>
      <left style="thin">
        <color theme="1" tint="0.499984740745262"/>
      </left>
      <right style="thin">
        <color theme="1" tint="0.499984740745262"/>
      </right>
      <top/>
      <bottom/>
      <diagonal/>
    </border>
    <border>
      <left style="thin">
        <color theme="1" tint="0.499984740745262"/>
      </left>
      <right/>
      <top style="thin">
        <color theme="1" tint="0.499984740745262"/>
      </top>
      <bottom style="thin">
        <color indexed="64"/>
      </bottom>
      <diagonal/>
    </border>
  </borders>
  <cellStyleXfs count="4">
    <xf numFmtId="0" fontId="0" fillId="0" borderId="0"/>
    <xf numFmtId="9" fontId="1" fillId="0" borderId="0" applyFont="0" applyFill="0" applyBorder="0" applyAlignment="0" applyProtection="0"/>
    <xf numFmtId="164" fontId="2" fillId="0" borderId="0" applyFont="0" applyFill="0" applyBorder="0" applyAlignment="0" applyProtection="0"/>
    <xf numFmtId="44" fontId="1" fillId="0" borderId="0" applyFont="0" applyFill="0" applyBorder="0" applyAlignment="0" applyProtection="0"/>
  </cellStyleXfs>
  <cellXfs count="249">
    <xf numFmtId="0" fontId="0" fillId="0" borderId="0" xfId="0"/>
    <xf numFmtId="0" fontId="3" fillId="0" borderId="2" xfId="0" applyFont="1" applyBorder="1"/>
    <xf numFmtId="0" fontId="3" fillId="0" borderId="3" xfId="0" applyFont="1" applyBorder="1"/>
    <xf numFmtId="0" fontId="3" fillId="0" borderId="6" xfId="0" applyFont="1" applyBorder="1"/>
    <xf numFmtId="0" fontId="3" fillId="0" borderId="5" xfId="0" applyFont="1" applyBorder="1"/>
    <xf numFmtId="0" fontId="3" fillId="0" borderId="4" xfId="0" applyFont="1" applyBorder="1"/>
    <xf numFmtId="0" fontId="3" fillId="0" borderId="14" xfId="0" applyFont="1" applyBorder="1"/>
    <xf numFmtId="0" fontId="3" fillId="0" borderId="10" xfId="0" applyFont="1" applyBorder="1"/>
    <xf numFmtId="0" fontId="3" fillId="0" borderId="7" xfId="0" applyFont="1" applyBorder="1"/>
    <xf numFmtId="0" fontId="3" fillId="0" borderId="8" xfId="0" applyFont="1" applyBorder="1"/>
    <xf numFmtId="0" fontId="3" fillId="0" borderId="2" xfId="0" applyFont="1" applyBorder="1" applyAlignment="1">
      <alignment wrapText="1"/>
    </xf>
    <xf numFmtId="0" fontId="3" fillId="0" borderId="4" xfId="0" applyFont="1" applyBorder="1" applyAlignment="1">
      <alignment wrapText="1"/>
    </xf>
    <xf numFmtId="0" fontId="3" fillId="0" borderId="3" xfId="0" applyFont="1" applyBorder="1" applyAlignment="1">
      <alignment wrapText="1"/>
    </xf>
    <xf numFmtId="49" fontId="9" fillId="5" borderId="20" xfId="0" applyNumberFormat="1" applyFont="1" applyFill="1" applyBorder="1" applyAlignment="1">
      <alignment horizontal="center"/>
    </xf>
    <xf numFmtId="49" fontId="9" fillId="0" borderId="20" xfId="0" applyNumberFormat="1" applyFont="1" applyBorder="1" applyAlignment="1">
      <alignment horizontal="center"/>
    </xf>
    <xf numFmtId="0" fontId="6" fillId="0" borderId="16" xfId="0" applyFont="1" applyBorder="1" applyAlignment="1"/>
    <xf numFmtId="0" fontId="3" fillId="0" borderId="16" xfId="0" applyFont="1" applyBorder="1"/>
    <xf numFmtId="0" fontId="3" fillId="6" borderId="2" xfId="0" applyFont="1" applyFill="1" applyBorder="1"/>
    <xf numFmtId="0" fontId="3" fillId="6" borderId="0" xfId="0" applyFont="1" applyFill="1" applyBorder="1"/>
    <xf numFmtId="0" fontId="3" fillId="6" borderId="3" xfId="0" applyFont="1" applyFill="1" applyBorder="1"/>
    <xf numFmtId="0" fontId="4" fillId="6" borderId="11" xfId="0" applyFont="1" applyFill="1" applyBorder="1" applyAlignment="1">
      <alignment vertical="center" wrapText="1"/>
    </xf>
    <xf numFmtId="0" fontId="4" fillId="6" borderId="16" xfId="0" applyFont="1" applyFill="1" applyBorder="1" applyAlignment="1">
      <alignment vertical="center" wrapText="1"/>
    </xf>
    <xf numFmtId="0" fontId="3" fillId="0" borderId="9" xfId="0" applyFont="1" applyBorder="1"/>
    <xf numFmtId="49" fontId="9" fillId="10" borderId="20" xfId="0" applyNumberFormat="1" applyFont="1" applyFill="1" applyBorder="1" applyAlignment="1">
      <alignment horizontal="center"/>
    </xf>
    <xf numFmtId="0" fontId="8" fillId="6" borderId="0" xfId="0" applyFont="1" applyFill="1" applyBorder="1"/>
    <xf numFmtId="0" fontId="7" fillId="6" borderId="0" xfId="0" applyFont="1" applyFill="1" applyBorder="1" applyAlignment="1">
      <alignment horizontal="center" vertical="top" wrapText="1"/>
    </xf>
    <xf numFmtId="0" fontId="13" fillId="0" borderId="0" xfId="0" applyFont="1"/>
    <xf numFmtId="0" fontId="15" fillId="0" borderId="0" xfId="0" applyFont="1"/>
    <xf numFmtId="0" fontId="16" fillId="0" borderId="0" xfId="0" applyFont="1" applyAlignment="1">
      <alignment horizontal="left" vertical="center" indent="3"/>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horizontal="left" vertical="center"/>
    </xf>
    <xf numFmtId="0" fontId="20" fillId="12" borderId="23" xfId="0" applyFont="1" applyFill="1" applyBorder="1" applyAlignment="1">
      <alignment vertical="center" wrapText="1"/>
    </xf>
    <xf numFmtId="0" fontId="21" fillId="11" borderId="0" xfId="0" applyFont="1" applyFill="1" applyBorder="1" applyAlignment="1">
      <alignment vertical="center" wrapText="1"/>
    </xf>
    <xf numFmtId="0" fontId="22" fillId="0" borderId="0" xfId="0" applyFont="1" applyAlignment="1">
      <alignment vertical="center" wrapText="1"/>
    </xf>
    <xf numFmtId="0" fontId="23" fillId="0" borderId="0" xfId="0" applyFont="1" applyAlignment="1">
      <alignment vertical="center"/>
    </xf>
    <xf numFmtId="0" fontId="21" fillId="3" borderId="0" xfId="0" applyFont="1" applyFill="1" applyBorder="1" applyAlignment="1">
      <alignment vertical="center" wrapText="1"/>
    </xf>
    <xf numFmtId="0" fontId="13" fillId="0" borderId="0" xfId="0" applyFont="1" applyBorder="1"/>
    <xf numFmtId="0" fontId="23" fillId="0" borderId="26" xfId="0" applyFont="1" applyBorder="1" applyAlignment="1">
      <alignment vertical="center" wrapText="1"/>
    </xf>
    <xf numFmtId="0" fontId="23" fillId="0" borderId="25" xfId="0" applyFont="1" applyBorder="1" applyAlignment="1">
      <alignment vertical="center" wrapText="1"/>
    </xf>
    <xf numFmtId="0" fontId="25" fillId="0" borderId="27" xfId="0" applyFont="1" applyFill="1" applyBorder="1" applyAlignment="1">
      <alignment vertical="center" wrapText="1"/>
    </xf>
    <xf numFmtId="0" fontId="13" fillId="0" borderId="0" xfId="0" applyFont="1" applyAlignment="1">
      <alignment wrapText="1"/>
    </xf>
    <xf numFmtId="0" fontId="20" fillId="12" borderId="25" xfId="0" applyFont="1" applyFill="1" applyBorder="1" applyAlignment="1">
      <alignment vertical="center" wrapText="1"/>
    </xf>
    <xf numFmtId="0" fontId="20" fillId="12" borderId="24" xfId="0" applyFont="1" applyFill="1" applyBorder="1" applyAlignment="1">
      <alignment vertical="center" wrapText="1"/>
    </xf>
    <xf numFmtId="0" fontId="23" fillId="0" borderId="27" xfId="0" applyFont="1" applyBorder="1" applyAlignment="1">
      <alignment vertical="center" wrapText="1"/>
    </xf>
    <xf numFmtId="0" fontId="24" fillId="3" borderId="27" xfId="0" applyFont="1" applyFill="1" applyBorder="1" applyAlignment="1">
      <alignment vertical="center" wrapText="1"/>
    </xf>
    <xf numFmtId="0" fontId="0" fillId="0" borderId="0" xfId="0" applyFont="1"/>
    <xf numFmtId="0" fontId="23" fillId="0" borderId="27" xfId="0" applyFont="1" applyBorder="1" applyAlignment="1">
      <alignment horizontal="left" vertical="center" wrapText="1"/>
    </xf>
    <xf numFmtId="165" fontId="24" fillId="11" borderId="27" xfId="3" applyNumberFormat="1" applyFont="1" applyFill="1" applyBorder="1" applyAlignment="1">
      <alignment horizontal="left" vertical="center" wrapText="1"/>
    </xf>
    <xf numFmtId="0" fontId="19" fillId="11" borderId="28" xfId="0" applyFont="1" applyFill="1" applyBorder="1" applyAlignment="1">
      <alignment vertical="center" wrapText="1"/>
    </xf>
    <xf numFmtId="0" fontId="19" fillId="11" borderId="29" xfId="0" applyFont="1" applyFill="1" applyBorder="1" applyAlignment="1">
      <alignment vertical="center" wrapText="1"/>
    </xf>
    <xf numFmtId="0" fontId="27" fillId="3" borderId="29" xfId="0" applyFont="1" applyFill="1" applyBorder="1" applyAlignment="1">
      <alignment vertical="center" wrapText="1"/>
    </xf>
    <xf numFmtId="0" fontId="27" fillId="3" borderId="30" xfId="0" applyFont="1" applyFill="1" applyBorder="1" applyAlignment="1">
      <alignment vertical="center" wrapText="1"/>
    </xf>
    <xf numFmtId="0" fontId="28" fillId="11" borderId="31" xfId="0" applyFont="1" applyFill="1" applyBorder="1" applyAlignment="1">
      <alignment vertical="center" wrapText="1"/>
    </xf>
    <xf numFmtId="0" fontId="29" fillId="3" borderId="32" xfId="0" applyFont="1" applyFill="1" applyBorder="1" applyAlignment="1">
      <alignment horizontal="center" vertical="center" wrapText="1"/>
    </xf>
    <xf numFmtId="44" fontId="28" fillId="11" borderId="32" xfId="3" applyFont="1" applyFill="1" applyBorder="1" applyAlignment="1">
      <alignment vertical="center" wrapText="1"/>
    </xf>
    <xf numFmtId="44" fontId="29" fillId="3" borderId="33" xfId="3" applyFont="1" applyFill="1" applyBorder="1" applyAlignment="1">
      <alignment vertical="center" wrapText="1"/>
    </xf>
    <xf numFmtId="0" fontId="28" fillId="11" borderId="34" xfId="0" applyFont="1" applyFill="1" applyBorder="1" applyAlignment="1">
      <alignment vertical="center" wrapText="1"/>
    </xf>
    <xf numFmtId="44" fontId="28" fillId="11" borderId="35" xfId="3" applyFont="1" applyFill="1" applyBorder="1" applyAlignment="1">
      <alignment vertical="center" wrapText="1"/>
    </xf>
    <xf numFmtId="44" fontId="29" fillId="3" borderId="36" xfId="3" applyFont="1" applyFill="1" applyBorder="1" applyAlignment="1">
      <alignment vertical="center" wrapText="1"/>
    </xf>
    <xf numFmtId="0" fontId="28" fillId="11" borderId="37" xfId="0" applyFont="1" applyFill="1" applyBorder="1" applyAlignment="1">
      <alignment vertical="center" wrapText="1"/>
    </xf>
    <xf numFmtId="44" fontId="29" fillId="3" borderId="38" xfId="3" applyFont="1" applyFill="1" applyBorder="1" applyAlignment="1">
      <alignment vertical="center" wrapText="1"/>
    </xf>
    <xf numFmtId="0" fontId="28" fillId="11" borderId="39" xfId="0" applyFont="1" applyFill="1" applyBorder="1" applyAlignment="1">
      <alignment vertical="center" wrapText="1"/>
    </xf>
    <xf numFmtId="44" fontId="29" fillId="3" borderId="40" xfId="3" applyFont="1" applyFill="1" applyBorder="1" applyAlignment="1">
      <alignment vertical="center" wrapText="1"/>
    </xf>
    <xf numFmtId="44" fontId="19" fillId="11" borderId="43" xfId="3" applyFont="1" applyFill="1" applyBorder="1" applyAlignment="1">
      <alignment vertical="center" wrapText="1"/>
    </xf>
    <xf numFmtId="44" fontId="27" fillId="3" borderId="44" xfId="3" applyFont="1" applyFill="1" applyBorder="1" applyAlignment="1">
      <alignment vertical="center" wrapText="1"/>
    </xf>
    <xf numFmtId="0" fontId="30" fillId="0" borderId="0" xfId="0" applyFont="1"/>
    <xf numFmtId="0" fontId="31" fillId="0" borderId="0" xfId="0" applyFont="1"/>
    <xf numFmtId="0" fontId="28" fillId="11" borderId="35" xfId="0" applyNumberFormat="1" applyFont="1" applyFill="1" applyBorder="1" applyAlignment="1">
      <alignment vertical="center" wrapText="1"/>
    </xf>
    <xf numFmtId="0" fontId="9" fillId="0" borderId="1" xfId="0" applyFont="1" applyBorder="1" applyAlignment="1">
      <alignment horizontal="left" vertical="center" wrapText="1"/>
    </xf>
    <xf numFmtId="0" fontId="6" fillId="0" borderId="1" xfId="0" applyFont="1" applyBorder="1" applyAlignment="1">
      <alignment horizontal="left" vertical="center"/>
    </xf>
    <xf numFmtId="2" fontId="10" fillId="9" borderId="20" xfId="0" applyNumberFormat="1" applyFont="1" applyFill="1" applyBorder="1" applyAlignment="1">
      <alignment horizontal="center" vertical="center" wrapText="1"/>
    </xf>
    <xf numFmtId="49" fontId="11" fillId="9" borderId="20" xfId="0" applyNumberFormat="1" applyFont="1" applyFill="1" applyBorder="1" applyAlignment="1">
      <alignment horizontal="center" vertical="center" wrapText="1"/>
    </xf>
    <xf numFmtId="2" fontId="35" fillId="9" borderId="20" xfId="0" applyNumberFormat="1" applyFont="1" applyFill="1" applyBorder="1" applyAlignment="1">
      <alignment horizontal="center" vertical="center" wrapText="1"/>
    </xf>
    <xf numFmtId="0" fontId="3" fillId="7" borderId="0" xfId="0" applyFont="1" applyFill="1" applyBorder="1"/>
    <xf numFmtId="0" fontId="36" fillId="7" borderId="0" xfId="0" applyFont="1" applyFill="1" applyBorder="1" applyAlignment="1">
      <alignment vertical="center"/>
    </xf>
    <xf numFmtId="0" fontId="0" fillId="6" borderId="0" xfId="0" applyFill="1"/>
    <xf numFmtId="0" fontId="40" fillId="0" borderId="4" xfId="0" applyFont="1" applyBorder="1"/>
    <xf numFmtId="0" fontId="40" fillId="0" borderId="2" xfId="0" applyFont="1" applyBorder="1"/>
    <xf numFmtId="44" fontId="39" fillId="8" borderId="49" xfId="3" applyFont="1" applyFill="1" applyBorder="1" applyAlignment="1">
      <alignment vertical="center" wrapText="1"/>
    </xf>
    <xf numFmtId="0" fontId="41" fillId="0" borderId="0" xfId="0" applyFont="1"/>
    <xf numFmtId="0" fontId="42" fillId="0" borderId="0" xfId="0" applyFont="1"/>
    <xf numFmtId="0" fontId="43" fillId="0" borderId="0" xfId="0" applyFont="1"/>
    <xf numFmtId="0" fontId="46" fillId="0" borderId="0" xfId="0" applyFont="1"/>
    <xf numFmtId="44" fontId="11" fillId="9" borderId="46" xfId="3" applyFont="1" applyFill="1" applyBorder="1" applyAlignment="1">
      <alignment horizontal="center"/>
    </xf>
    <xf numFmtId="44" fontId="11" fillId="9" borderId="21" xfId="3" applyFont="1" applyFill="1" applyBorder="1" applyAlignment="1">
      <alignment horizontal="center"/>
    </xf>
    <xf numFmtId="44" fontId="11" fillId="9" borderId="48" xfId="3" applyFont="1" applyFill="1" applyBorder="1" applyAlignment="1">
      <alignment horizontal="center"/>
    </xf>
    <xf numFmtId="0" fontId="3" fillId="0" borderId="50" xfId="0" applyFont="1" applyBorder="1"/>
    <xf numFmtId="49" fontId="9" fillId="13" borderId="48" xfId="3" applyNumberFormat="1" applyFont="1" applyFill="1" applyBorder="1" applyAlignment="1" applyProtection="1">
      <alignment horizontal="center" wrapText="1"/>
      <protection locked="0"/>
    </xf>
    <xf numFmtId="44" fontId="9" fillId="13" borderId="48" xfId="3" applyFont="1" applyFill="1" applyBorder="1" applyAlignment="1" applyProtection="1">
      <alignment horizontal="center"/>
      <protection locked="0"/>
    </xf>
    <xf numFmtId="2" fontId="9" fillId="13" borderId="48" xfId="0" applyNumberFormat="1" applyFont="1" applyFill="1" applyBorder="1" applyAlignment="1" applyProtection="1">
      <alignment horizontal="right"/>
      <protection locked="0"/>
    </xf>
    <xf numFmtId="44" fontId="9" fillId="13" borderId="46" xfId="3" applyFont="1" applyFill="1" applyBorder="1" applyAlignment="1" applyProtection="1">
      <alignment horizontal="center"/>
      <protection locked="0"/>
    </xf>
    <xf numFmtId="49" fontId="9" fillId="13" borderId="46" xfId="3" applyNumberFormat="1" applyFont="1" applyFill="1" applyBorder="1" applyAlignment="1" applyProtection="1">
      <alignment horizontal="center" wrapText="1"/>
      <protection locked="0"/>
    </xf>
    <xf numFmtId="2" fontId="9" fillId="13" borderId="46" xfId="0" applyNumberFormat="1" applyFont="1" applyFill="1" applyBorder="1" applyAlignment="1" applyProtection="1">
      <alignment horizontal="right"/>
      <protection locked="0"/>
    </xf>
    <xf numFmtId="0" fontId="9" fillId="13" borderId="48" xfId="1" applyNumberFormat="1" applyFont="1" applyFill="1" applyBorder="1" applyAlignment="1" applyProtection="1">
      <alignment horizontal="right"/>
      <protection locked="0"/>
    </xf>
    <xf numFmtId="10" fontId="9" fillId="13" borderId="48" xfId="1" applyNumberFormat="1" applyFont="1" applyFill="1" applyBorder="1" applyAlignment="1" applyProtection="1">
      <alignment horizontal="right"/>
      <protection locked="0"/>
    </xf>
    <xf numFmtId="0" fontId="9" fillId="13" borderId="46" xfId="1" applyNumberFormat="1" applyFont="1" applyFill="1" applyBorder="1" applyAlignment="1" applyProtection="1">
      <alignment horizontal="right"/>
      <protection locked="0"/>
    </xf>
    <xf numFmtId="10" fontId="9" fillId="13" borderId="46" xfId="1" applyNumberFormat="1" applyFont="1" applyFill="1" applyBorder="1" applyAlignment="1" applyProtection="1">
      <alignment horizontal="right"/>
      <protection locked="0"/>
    </xf>
    <xf numFmtId="0" fontId="3" fillId="0" borderId="51" xfId="0" applyFont="1" applyBorder="1"/>
    <xf numFmtId="49" fontId="28" fillId="11" borderId="32" xfId="0" applyNumberFormat="1" applyFont="1" applyFill="1" applyBorder="1" applyAlignment="1">
      <alignment vertical="center" wrapText="1"/>
    </xf>
    <xf numFmtId="0" fontId="24" fillId="3" borderId="23" xfId="0" applyFont="1" applyFill="1" applyBorder="1" applyAlignment="1">
      <alignment vertical="center" wrapText="1"/>
    </xf>
    <xf numFmtId="0" fontId="26" fillId="0" borderId="25" xfId="0" applyFont="1" applyBorder="1" applyAlignment="1">
      <alignment horizontal="left" vertical="center" wrapText="1"/>
    </xf>
    <xf numFmtId="0" fontId="21" fillId="0" borderId="25" xfId="0" applyFont="1" applyBorder="1" applyAlignment="1">
      <alignment horizontal="left" vertical="center" wrapText="1"/>
    </xf>
    <xf numFmtId="0" fontId="21" fillId="0" borderId="24" xfId="0" applyFont="1" applyBorder="1" applyAlignment="1">
      <alignment horizontal="left" vertical="center" wrapText="1"/>
    </xf>
    <xf numFmtId="44" fontId="28" fillId="11" borderId="52" xfId="3" applyFont="1" applyFill="1" applyBorder="1" applyAlignment="1">
      <alignment vertical="center" wrapText="1"/>
    </xf>
    <xf numFmtId="0" fontId="23" fillId="0" borderId="57" xfId="0" applyFont="1" applyBorder="1" applyAlignment="1">
      <alignment vertical="center" wrapText="1"/>
    </xf>
    <xf numFmtId="0" fontId="23" fillId="0" borderId="0" xfId="0" applyFont="1" applyBorder="1" applyAlignment="1">
      <alignment vertical="center" wrapText="1"/>
    </xf>
    <xf numFmtId="0" fontId="24" fillId="0" borderId="58" xfId="0" applyFont="1" applyFill="1" applyBorder="1" applyAlignment="1">
      <alignment horizontal="left" vertical="center" wrapText="1"/>
    </xf>
    <xf numFmtId="0" fontId="48" fillId="0" borderId="0" xfId="0" applyFont="1"/>
    <xf numFmtId="0" fontId="50" fillId="0" borderId="0" xfId="0" applyFont="1" applyAlignment="1">
      <alignment horizontal="left" vertical="center"/>
    </xf>
    <xf numFmtId="0" fontId="23" fillId="0" borderId="61" xfId="0" applyFont="1" applyBorder="1" applyAlignment="1">
      <alignment vertical="center" wrapText="1"/>
    </xf>
    <xf numFmtId="0" fontId="24" fillId="0" borderId="6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53" fillId="0" borderId="27" xfId="0" applyFont="1" applyFill="1" applyBorder="1" applyAlignment="1">
      <alignment vertical="center" wrapText="1"/>
    </xf>
    <xf numFmtId="0" fontId="51" fillId="0" borderId="0" xfId="0" applyFont="1" applyBorder="1" applyAlignment="1">
      <alignment vertical="center"/>
    </xf>
    <xf numFmtId="0" fontId="52" fillId="0" borderId="0" xfId="0" applyFont="1" applyBorder="1" applyAlignment="1">
      <alignment vertical="center"/>
    </xf>
    <xf numFmtId="0" fontId="0" fillId="0" borderId="0" xfId="0"/>
    <xf numFmtId="0" fontId="3" fillId="0" borderId="3" xfId="0" applyFont="1" applyBorder="1"/>
    <xf numFmtId="0" fontId="3" fillId="6" borderId="0" xfId="0" applyFont="1" applyFill="1" applyBorder="1"/>
    <xf numFmtId="44" fontId="39" fillId="10" borderId="0" xfId="3" applyFont="1" applyFill="1" applyBorder="1" applyAlignment="1">
      <alignment vertical="center" wrapText="1"/>
    </xf>
    <xf numFmtId="0" fontId="6" fillId="6" borderId="0" xfId="0" applyFont="1" applyFill="1" applyBorder="1" applyAlignment="1">
      <alignment vertical="center" wrapText="1"/>
    </xf>
    <xf numFmtId="0" fontId="34" fillId="4" borderId="16" xfId="0" applyFont="1" applyFill="1" applyBorder="1" applyAlignment="1">
      <alignment vertical="center" wrapText="1"/>
    </xf>
    <xf numFmtId="0" fontId="7" fillId="0" borderId="15" xfId="0" applyFont="1" applyBorder="1" applyAlignment="1">
      <alignment vertical="top" wrapText="1"/>
    </xf>
    <xf numFmtId="0" fontId="7" fillId="0" borderId="16" xfId="0" applyFont="1" applyBorder="1" applyAlignment="1">
      <alignment vertical="top" wrapText="1"/>
    </xf>
    <xf numFmtId="2" fontId="11" fillId="9" borderId="20" xfId="0" applyNumberFormat="1" applyFont="1" applyFill="1" applyBorder="1" applyAlignment="1">
      <alignment horizontal="center" vertical="center" wrapText="1"/>
    </xf>
    <xf numFmtId="49" fontId="32" fillId="9" borderId="20" xfId="0" applyNumberFormat="1" applyFont="1" applyFill="1" applyBorder="1" applyAlignment="1">
      <alignment horizontal="center" vertical="center" wrapText="1"/>
    </xf>
    <xf numFmtId="2" fontId="9" fillId="14" borderId="48" xfId="0" applyNumberFormat="1" applyFont="1" applyFill="1" applyBorder="1" applyAlignment="1" applyProtection="1">
      <alignment horizontal="right"/>
      <protection locked="0"/>
    </xf>
    <xf numFmtId="0" fontId="8" fillId="0" borderId="3" xfId="0" applyFont="1" applyBorder="1"/>
    <xf numFmtId="2" fontId="10" fillId="9" borderId="46" xfId="0" applyNumberFormat="1" applyFont="1" applyFill="1" applyBorder="1" applyAlignment="1">
      <alignment vertical="center" wrapText="1"/>
    </xf>
    <xf numFmtId="10" fontId="9" fillId="13" borderId="48" xfId="3" applyNumberFormat="1" applyFont="1" applyFill="1" applyBorder="1" applyAlignment="1" applyProtection="1">
      <alignment horizontal="center"/>
      <protection locked="0"/>
    </xf>
    <xf numFmtId="0" fontId="9" fillId="9" borderId="21" xfId="0" applyFont="1" applyFill="1" applyBorder="1" applyAlignment="1">
      <alignment horizontal="center" vertical="center" wrapText="1"/>
    </xf>
    <xf numFmtId="0" fontId="9" fillId="9" borderId="22" xfId="0" applyFont="1" applyFill="1" applyBorder="1" applyAlignment="1">
      <alignment horizontal="center" vertical="center" wrapText="1"/>
    </xf>
    <xf numFmtId="49" fontId="9" fillId="13" borderId="0" xfId="3" applyNumberFormat="1" applyFont="1" applyFill="1" applyBorder="1" applyAlignment="1" applyProtection="1">
      <alignment horizontal="center" wrapText="1"/>
      <protection locked="0"/>
    </xf>
    <xf numFmtId="44" fontId="9" fillId="13" borderId="0" xfId="3" applyFont="1" applyFill="1" applyBorder="1" applyAlignment="1" applyProtection="1">
      <alignment horizontal="center"/>
      <protection locked="0"/>
    </xf>
    <xf numFmtId="44" fontId="11" fillId="9" borderId="0" xfId="3" applyFont="1" applyFill="1" applyBorder="1" applyAlignment="1">
      <alignment horizontal="center"/>
    </xf>
    <xf numFmtId="2" fontId="9" fillId="13" borderId="0" xfId="0" applyNumberFormat="1" applyFont="1" applyFill="1" applyBorder="1" applyAlignment="1" applyProtection="1">
      <alignment horizontal="right"/>
      <protection locked="0"/>
    </xf>
    <xf numFmtId="0" fontId="3" fillId="0" borderId="0" xfId="0" applyFont="1" applyBorder="1"/>
    <xf numFmtId="0" fontId="44" fillId="0" borderId="0" xfId="0" applyFont="1" applyAlignment="1">
      <alignment horizontal="left" wrapText="1"/>
    </xf>
    <xf numFmtId="0" fontId="45" fillId="0" borderId="0" xfId="0" applyFont="1" applyAlignment="1">
      <alignment horizontal="left" wrapText="1"/>
    </xf>
    <xf numFmtId="0" fontId="12" fillId="8" borderId="48" xfId="0" applyFont="1" applyFill="1" applyBorder="1" applyAlignment="1">
      <alignment horizontal="left" vertical="center" wrapText="1"/>
    </xf>
    <xf numFmtId="0" fontId="12" fillId="8" borderId="49" xfId="0" applyFont="1" applyFill="1" applyBorder="1" applyAlignment="1">
      <alignment horizontal="left" vertical="center" wrapText="1"/>
    </xf>
    <xf numFmtId="44" fontId="47" fillId="8" borderId="49" xfId="3" applyFont="1" applyFill="1" applyBorder="1" applyAlignment="1">
      <alignment horizontal="center" vertical="center"/>
    </xf>
    <xf numFmtId="2" fontId="10" fillId="9" borderId="46" xfId="0" applyNumberFormat="1" applyFont="1" applyFill="1" applyBorder="1" applyAlignment="1">
      <alignment horizontal="center" vertical="center" wrapText="1"/>
    </xf>
    <xf numFmtId="2" fontId="10" fillId="9" borderId="47" xfId="0" applyNumberFormat="1" applyFont="1" applyFill="1" applyBorder="1" applyAlignment="1">
      <alignment horizontal="center" vertical="center" wrapText="1"/>
    </xf>
    <xf numFmtId="0" fontId="54" fillId="0" borderId="0" xfId="0" applyFont="1" applyFill="1" applyAlignment="1">
      <alignment horizontal="center"/>
    </xf>
    <xf numFmtId="0" fontId="9" fillId="9" borderId="21" xfId="0" applyFont="1" applyFill="1" applyBorder="1" applyAlignment="1">
      <alignment horizontal="center" vertical="center" wrapText="1"/>
    </xf>
    <xf numFmtId="0" fontId="9" fillId="9" borderId="22" xfId="0" applyFont="1" applyFill="1" applyBorder="1" applyAlignment="1">
      <alignment horizontal="center" vertical="center" wrapText="1"/>
    </xf>
    <xf numFmtId="0" fontId="9" fillId="9" borderId="20" xfId="0" applyFont="1" applyFill="1" applyBorder="1" applyAlignment="1">
      <alignment horizontal="center" vertical="center" wrapText="1"/>
    </xf>
    <xf numFmtId="2" fontId="11" fillId="9" borderId="21" xfId="0" applyNumberFormat="1" applyFont="1" applyFill="1" applyBorder="1" applyAlignment="1">
      <alignment horizontal="center" vertical="center" wrapText="1"/>
    </xf>
    <xf numFmtId="2" fontId="11" fillId="9" borderId="22" xfId="0" applyNumberFormat="1" applyFont="1" applyFill="1" applyBorder="1" applyAlignment="1">
      <alignment horizontal="center" vertical="center" wrapText="1"/>
    </xf>
    <xf numFmtId="2" fontId="11" fillId="9" borderId="20" xfId="0" applyNumberFormat="1" applyFont="1" applyFill="1" applyBorder="1" applyAlignment="1">
      <alignment horizontal="center" vertical="center" wrapText="1"/>
    </xf>
    <xf numFmtId="0" fontId="5" fillId="0" borderId="62" xfId="0" applyFont="1" applyBorder="1" applyAlignment="1" applyProtection="1">
      <alignment horizontal="center" vertical="center"/>
    </xf>
    <xf numFmtId="0" fontId="5" fillId="0" borderId="63" xfId="0" applyFont="1" applyBorder="1" applyAlignment="1" applyProtection="1">
      <alignment horizontal="center" vertical="center"/>
    </xf>
    <xf numFmtId="0" fontId="6" fillId="3" borderId="0" xfId="0" applyFont="1" applyFill="1" applyBorder="1" applyAlignment="1">
      <alignment horizontal="center"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4" fillId="2" borderId="7"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33" fillId="4" borderId="0" xfId="0" applyFont="1" applyFill="1" applyBorder="1" applyAlignment="1">
      <alignment horizontal="center" vertical="center" wrapText="1"/>
    </xf>
    <xf numFmtId="0" fontId="11" fillId="9" borderId="21" xfId="0" applyFont="1" applyFill="1" applyBorder="1" applyAlignment="1">
      <alignment horizontal="center" vertical="center" wrapText="1"/>
    </xf>
    <xf numFmtId="0" fontId="11" fillId="9" borderId="22" xfId="0" applyFont="1" applyFill="1" applyBorder="1" applyAlignment="1">
      <alignment horizontal="center" vertical="center" wrapText="1"/>
    </xf>
    <xf numFmtId="0" fontId="24" fillId="3" borderId="23" xfId="0" applyFont="1" applyFill="1" applyBorder="1" applyAlignment="1">
      <alignment horizontal="left" vertical="center" wrapText="1"/>
    </xf>
    <xf numFmtId="0" fontId="24" fillId="3" borderId="25" xfId="0" applyFont="1" applyFill="1" applyBorder="1" applyAlignment="1">
      <alignment horizontal="left" vertical="center" wrapText="1"/>
    </xf>
    <xf numFmtId="0" fontId="24" fillId="3" borderId="24" xfId="0" applyFont="1" applyFill="1" applyBorder="1" applyAlignment="1">
      <alignment horizontal="left" vertical="center" wrapText="1"/>
    </xf>
    <xf numFmtId="0" fontId="20" fillId="12" borderId="23" xfId="0" applyFont="1" applyFill="1" applyBorder="1" applyAlignment="1">
      <alignment horizontal="left" vertical="center" wrapText="1"/>
    </xf>
    <xf numFmtId="0" fontId="20" fillId="12" borderId="25" xfId="0" applyFont="1" applyFill="1" applyBorder="1" applyAlignment="1">
      <alignment horizontal="left" vertical="center" wrapText="1"/>
    </xf>
    <xf numFmtId="0" fontId="20" fillId="12" borderId="24" xfId="0" applyFont="1" applyFill="1" applyBorder="1" applyAlignment="1">
      <alignment horizontal="left" vertical="center" wrapText="1"/>
    </xf>
    <xf numFmtId="0" fontId="19" fillId="11" borderId="41" xfId="0" applyFont="1" applyFill="1" applyBorder="1" applyAlignment="1">
      <alignment horizontal="center" vertical="center" wrapText="1"/>
    </xf>
    <xf numFmtId="0" fontId="19" fillId="11" borderId="42" xfId="0" applyFont="1" applyFill="1" applyBorder="1" applyAlignment="1">
      <alignment horizontal="center" vertical="center" wrapText="1"/>
    </xf>
    <xf numFmtId="49" fontId="21" fillId="3" borderId="23" xfId="0" applyNumberFormat="1" applyFont="1" applyFill="1" applyBorder="1" applyAlignment="1">
      <alignment horizontal="center" vertical="center" wrapText="1"/>
    </xf>
    <xf numFmtId="49" fontId="21" fillId="3" borderId="25" xfId="0" applyNumberFormat="1" applyFont="1" applyFill="1" applyBorder="1" applyAlignment="1">
      <alignment horizontal="center" vertical="center" wrapText="1"/>
    </xf>
    <xf numFmtId="49" fontId="21" fillId="3" borderId="24" xfId="0" applyNumberFormat="1" applyFont="1" applyFill="1" applyBorder="1" applyAlignment="1">
      <alignment horizontal="center" vertical="center" wrapText="1"/>
    </xf>
    <xf numFmtId="0" fontId="26" fillId="0" borderId="27" xfId="0" applyFont="1" applyBorder="1" applyAlignment="1">
      <alignment horizontal="left" vertical="center" wrapText="1"/>
    </xf>
    <xf numFmtId="0" fontId="21" fillId="0" borderId="27" xfId="0" applyFont="1" applyBorder="1" applyAlignment="1">
      <alignment horizontal="left" vertical="center" wrapText="1"/>
    </xf>
    <xf numFmtId="0" fontId="21" fillId="3" borderId="23" xfId="0" applyFont="1" applyFill="1" applyBorder="1" applyAlignment="1">
      <alignment horizontal="left" vertical="center" wrapText="1"/>
    </xf>
    <xf numFmtId="0" fontId="21" fillId="3" borderId="25" xfId="0" applyFont="1" applyFill="1" applyBorder="1" applyAlignment="1">
      <alignment horizontal="left" vertical="center" wrapText="1"/>
    </xf>
    <xf numFmtId="0" fontId="21" fillId="3" borderId="24" xfId="0" applyFont="1" applyFill="1" applyBorder="1" applyAlignment="1">
      <alignment horizontal="left" vertical="center" wrapText="1"/>
    </xf>
    <xf numFmtId="166" fontId="21" fillId="3" borderId="23" xfId="0" applyNumberFormat="1" applyFont="1" applyFill="1" applyBorder="1" applyAlignment="1">
      <alignment horizontal="left" vertical="center" wrapText="1"/>
    </xf>
    <xf numFmtId="166" fontId="21" fillId="3" borderId="25" xfId="0" applyNumberFormat="1" applyFont="1" applyFill="1" applyBorder="1" applyAlignment="1">
      <alignment horizontal="left" vertical="center" wrapText="1"/>
    </xf>
    <xf numFmtId="166" fontId="21" fillId="3" borderId="24" xfId="0" applyNumberFormat="1" applyFont="1" applyFill="1" applyBorder="1" applyAlignment="1">
      <alignment horizontal="left" vertical="center" wrapText="1"/>
    </xf>
    <xf numFmtId="165" fontId="24" fillId="3" borderId="27" xfId="3" applyNumberFormat="1" applyFont="1" applyFill="1" applyBorder="1" applyAlignment="1">
      <alignment horizontal="left" vertical="center" wrapText="1"/>
    </xf>
    <xf numFmtId="0" fontId="21" fillId="3" borderId="53" xfId="0" applyFont="1" applyFill="1" applyBorder="1" applyAlignment="1">
      <alignment horizontal="center" vertical="top" wrapText="1"/>
    </xf>
    <xf numFmtId="0" fontId="21" fillId="3" borderId="54" xfId="0" applyFont="1" applyFill="1" applyBorder="1" applyAlignment="1">
      <alignment horizontal="center" vertical="top" wrapText="1"/>
    </xf>
    <xf numFmtId="0" fontId="21" fillId="3" borderId="17" xfId="0" applyFont="1" applyFill="1" applyBorder="1" applyAlignment="1">
      <alignment horizontal="center" vertical="top" wrapText="1"/>
    </xf>
    <xf numFmtId="0" fontId="21" fillId="3" borderId="55" xfId="0" applyFont="1" applyFill="1" applyBorder="1" applyAlignment="1">
      <alignment horizontal="center" vertical="top" wrapText="1"/>
    </xf>
    <xf numFmtId="0" fontId="21" fillId="3" borderId="0" xfId="0" applyFont="1" applyFill="1" applyBorder="1" applyAlignment="1">
      <alignment horizontal="center" vertical="top" wrapText="1"/>
    </xf>
    <xf numFmtId="0" fontId="21" fillId="3" borderId="19" xfId="0" applyFont="1" applyFill="1" applyBorder="1" applyAlignment="1">
      <alignment horizontal="center" vertical="top" wrapText="1"/>
    </xf>
    <xf numFmtId="0" fontId="21" fillId="3" borderId="45" xfId="0" applyFont="1" applyFill="1" applyBorder="1" applyAlignment="1">
      <alignment horizontal="center" vertical="top" wrapText="1"/>
    </xf>
    <xf numFmtId="0" fontId="21" fillId="3" borderId="56" xfId="0" applyFont="1" applyFill="1" applyBorder="1" applyAlignment="1">
      <alignment horizontal="center" vertical="top" wrapText="1"/>
    </xf>
    <xf numFmtId="0" fontId="21" fillId="3" borderId="18" xfId="0" applyFont="1" applyFill="1" applyBorder="1" applyAlignment="1">
      <alignment horizontal="center" vertical="top" wrapText="1"/>
    </xf>
    <xf numFmtId="0" fontId="21" fillId="3" borderId="27" xfId="0" applyFont="1" applyFill="1" applyBorder="1" applyAlignment="1">
      <alignment horizontal="left" vertical="top" wrapText="1"/>
    </xf>
    <xf numFmtId="0" fontId="14" fillId="0" borderId="0" xfId="0" applyFont="1" applyAlignment="1">
      <alignment horizontal="left" vertical="center" wrapText="1"/>
    </xf>
    <xf numFmtId="14" fontId="20" fillId="3" borderId="23" xfId="0" applyNumberFormat="1" applyFont="1" applyFill="1" applyBorder="1" applyAlignment="1">
      <alignment horizontal="center" vertical="center" wrapText="1"/>
    </xf>
    <xf numFmtId="14" fontId="20" fillId="3" borderId="24" xfId="0" applyNumberFormat="1" applyFont="1" applyFill="1" applyBorder="1" applyAlignment="1">
      <alignment horizontal="center" vertical="center" wrapText="1"/>
    </xf>
    <xf numFmtId="0" fontId="24" fillId="11" borderId="23" xfId="0" applyFont="1" applyFill="1" applyBorder="1" applyAlignment="1">
      <alignment horizontal="left" vertical="center" wrapText="1"/>
    </xf>
    <xf numFmtId="0" fontId="24" fillId="11" borderId="25" xfId="0" applyFont="1" applyFill="1" applyBorder="1" applyAlignment="1">
      <alignment horizontal="left" vertical="center" wrapText="1"/>
    </xf>
    <xf numFmtId="0" fontId="24" fillId="11" borderId="24" xfId="0" applyFont="1" applyFill="1" applyBorder="1" applyAlignment="1">
      <alignment horizontal="left" vertical="center" wrapText="1"/>
    </xf>
    <xf numFmtId="0" fontId="20" fillId="12" borderId="27" xfId="0" applyFont="1" applyFill="1" applyBorder="1" applyAlignment="1">
      <alignment horizontal="left" vertical="center" wrapText="1"/>
    </xf>
    <xf numFmtId="0" fontId="20" fillId="12" borderId="59" xfId="0" applyFont="1" applyFill="1" applyBorder="1" applyAlignment="1">
      <alignment horizontal="left" vertical="center" wrapText="1"/>
    </xf>
    <xf numFmtId="0" fontId="20" fillId="12" borderId="58" xfId="0" applyFont="1" applyFill="1" applyBorder="1" applyAlignment="1">
      <alignment horizontal="left" vertical="center" wrapText="1"/>
    </xf>
    <xf numFmtId="0" fontId="20" fillId="12" borderId="60" xfId="0" applyFont="1" applyFill="1" applyBorder="1" applyAlignment="1">
      <alignment horizontal="left" vertical="center" wrapText="1"/>
    </xf>
    <xf numFmtId="0" fontId="49" fillId="0" borderId="0" xfId="0" applyFont="1" applyAlignment="1">
      <alignment horizontal="left" vertical="center" wrapText="1"/>
    </xf>
    <xf numFmtId="0" fontId="21" fillId="3" borderId="53" xfId="0" applyFont="1" applyFill="1" applyBorder="1" applyAlignment="1">
      <alignment horizontal="left" vertical="top" wrapText="1"/>
    </xf>
    <xf numFmtId="0" fontId="21" fillId="3" borderId="54" xfId="0" applyFont="1" applyFill="1" applyBorder="1" applyAlignment="1">
      <alignment horizontal="left" vertical="top" wrapText="1"/>
    </xf>
    <xf numFmtId="0" fontId="21" fillId="3" borderId="17" xfId="0" applyFont="1" applyFill="1" applyBorder="1" applyAlignment="1">
      <alignment horizontal="left" vertical="top" wrapText="1"/>
    </xf>
    <xf numFmtId="0" fontId="21" fillId="3" borderId="55" xfId="0" applyFont="1" applyFill="1" applyBorder="1" applyAlignment="1">
      <alignment horizontal="left" vertical="top" wrapText="1"/>
    </xf>
    <xf numFmtId="0" fontId="21" fillId="3" borderId="0" xfId="0" applyFont="1" applyFill="1" applyBorder="1" applyAlignment="1">
      <alignment horizontal="left" vertical="top" wrapText="1"/>
    </xf>
    <xf numFmtId="0" fontId="21" fillId="3" borderId="19" xfId="0" applyFont="1" applyFill="1" applyBorder="1" applyAlignment="1">
      <alignment horizontal="left" vertical="top" wrapText="1"/>
    </xf>
    <xf numFmtId="0" fontId="21" fillId="3" borderId="45" xfId="0" applyFont="1" applyFill="1" applyBorder="1" applyAlignment="1">
      <alignment horizontal="left" vertical="top" wrapText="1"/>
    </xf>
    <xf numFmtId="0" fontId="21" fillId="3" borderId="56" xfId="0" applyFont="1" applyFill="1" applyBorder="1" applyAlignment="1">
      <alignment horizontal="left" vertical="top" wrapText="1"/>
    </xf>
    <xf numFmtId="0" fontId="21" fillId="3" borderId="18" xfId="0" applyFont="1" applyFill="1" applyBorder="1" applyAlignment="1">
      <alignment horizontal="left" vertical="top" wrapText="1"/>
    </xf>
    <xf numFmtId="0" fontId="21" fillId="3" borderId="23" xfId="0" applyFont="1" applyFill="1" applyBorder="1" applyAlignment="1">
      <alignment horizontal="left" vertical="top" wrapText="1"/>
    </xf>
    <xf numFmtId="0" fontId="21" fillId="3" borderId="25" xfId="0" applyFont="1" applyFill="1" applyBorder="1" applyAlignment="1">
      <alignment horizontal="left" vertical="top" wrapText="1"/>
    </xf>
    <xf numFmtId="0" fontId="21" fillId="3" borderId="24" xfId="0" applyFont="1" applyFill="1" applyBorder="1" applyAlignment="1">
      <alignment horizontal="left" vertical="top" wrapText="1"/>
    </xf>
    <xf numFmtId="0" fontId="51" fillId="0" borderId="53" xfId="0" applyFont="1" applyBorder="1" applyAlignment="1">
      <alignment horizontal="left" vertical="center" wrapText="1"/>
    </xf>
    <xf numFmtId="0" fontId="52" fillId="0" borderId="54" xfId="0" applyFont="1" applyBorder="1" applyAlignment="1">
      <alignment horizontal="left" vertical="center" wrapText="1"/>
    </xf>
    <xf numFmtId="0" fontId="52" fillId="0" borderId="17" xfId="0" applyFont="1" applyBorder="1" applyAlignment="1">
      <alignment horizontal="left" vertical="center" wrapText="1"/>
    </xf>
    <xf numFmtId="0" fontId="52" fillId="0" borderId="55" xfId="0" applyFont="1" applyBorder="1" applyAlignment="1">
      <alignment horizontal="left" vertical="center" wrapText="1"/>
    </xf>
    <xf numFmtId="0" fontId="52" fillId="0" borderId="0" xfId="0" applyFont="1" applyBorder="1" applyAlignment="1">
      <alignment horizontal="left" vertical="center" wrapText="1"/>
    </xf>
    <xf numFmtId="0" fontId="52" fillId="0" borderId="19" xfId="0" applyFont="1" applyBorder="1" applyAlignment="1">
      <alignment horizontal="left" vertical="center" wrapText="1"/>
    </xf>
    <xf numFmtId="0" fontId="52" fillId="0" borderId="45" xfId="0" applyFont="1" applyBorder="1" applyAlignment="1">
      <alignment horizontal="left" vertical="center" wrapText="1"/>
    </xf>
    <xf numFmtId="0" fontId="52" fillId="0" borderId="56" xfId="0" applyFont="1" applyBorder="1" applyAlignment="1">
      <alignment horizontal="left" vertical="center" wrapText="1"/>
    </xf>
    <xf numFmtId="0" fontId="52" fillId="0" borderId="18" xfId="0" applyFont="1" applyBorder="1" applyAlignment="1">
      <alignment horizontal="left" vertical="center" wrapText="1"/>
    </xf>
    <xf numFmtId="0" fontId="55" fillId="15" borderId="64" xfId="0" applyFont="1" applyFill="1" applyBorder="1" applyAlignment="1">
      <alignment horizontal="center" wrapText="1"/>
    </xf>
    <xf numFmtId="0" fontId="55" fillId="15" borderId="0" xfId="0" applyFont="1" applyFill="1" applyBorder="1" applyAlignment="1">
      <alignment horizontal="center" wrapText="1"/>
    </xf>
    <xf numFmtId="0" fontId="55" fillId="15" borderId="16" xfId="0" applyFont="1" applyFill="1" applyBorder="1" applyAlignment="1">
      <alignment horizontal="center" wrapText="1"/>
    </xf>
    <xf numFmtId="0" fontId="36" fillId="7" borderId="65" xfId="0" applyFont="1" applyFill="1" applyBorder="1" applyAlignment="1">
      <alignment horizontal="center" vertical="center" wrapText="1"/>
    </xf>
    <xf numFmtId="0" fontId="36" fillId="7" borderId="66" xfId="0" applyFont="1" applyFill="1" applyBorder="1" applyAlignment="1">
      <alignment horizontal="center" vertical="center" wrapText="1"/>
    </xf>
    <xf numFmtId="44" fontId="9" fillId="9" borderId="48" xfId="3" applyFont="1" applyFill="1" applyBorder="1" applyAlignment="1" applyProtection="1">
      <alignment horizontal="center"/>
      <protection locked="0"/>
    </xf>
    <xf numFmtId="44" fontId="11" fillId="13" borderId="48" xfId="3" applyFont="1" applyFill="1" applyBorder="1" applyAlignment="1">
      <alignment horizontal="center"/>
    </xf>
    <xf numFmtId="49" fontId="9" fillId="13" borderId="68" xfId="3" applyNumberFormat="1" applyFont="1" applyFill="1" applyBorder="1" applyAlignment="1" applyProtection="1">
      <alignment horizontal="center" wrapText="1"/>
      <protection locked="0"/>
    </xf>
    <xf numFmtId="10" fontId="9" fillId="13" borderId="68" xfId="3" applyNumberFormat="1" applyFont="1" applyFill="1" applyBorder="1" applyAlignment="1" applyProtection="1">
      <alignment horizontal="center"/>
      <protection locked="0"/>
    </xf>
    <xf numFmtId="44" fontId="9" fillId="9" borderId="68" xfId="3" applyFont="1" applyFill="1" applyBorder="1" applyAlignment="1" applyProtection="1">
      <alignment horizontal="center"/>
      <protection locked="0"/>
    </xf>
    <xf numFmtId="44" fontId="9" fillId="13" borderId="68" xfId="3" applyFont="1" applyFill="1" applyBorder="1" applyAlignment="1" applyProtection="1">
      <alignment horizontal="center"/>
      <protection locked="0"/>
    </xf>
    <xf numFmtId="44" fontId="11" fillId="13" borderId="68" xfId="3" applyFont="1" applyFill="1" applyBorder="1" applyAlignment="1">
      <alignment horizontal="center"/>
    </xf>
    <xf numFmtId="2" fontId="9" fillId="13" borderId="68" xfId="0" applyNumberFormat="1" applyFont="1" applyFill="1" applyBorder="1" applyAlignment="1" applyProtection="1">
      <alignment horizontal="right"/>
      <protection locked="0"/>
    </xf>
    <xf numFmtId="44" fontId="11" fillId="9" borderId="68" xfId="3" applyFont="1" applyFill="1" applyBorder="1" applyAlignment="1">
      <alignment horizontal="center"/>
    </xf>
    <xf numFmtId="44" fontId="11" fillId="9" borderId="69" xfId="3" applyFont="1" applyFill="1" applyBorder="1" applyAlignment="1">
      <alignment horizontal="center"/>
    </xf>
    <xf numFmtId="49" fontId="9" fillId="13" borderId="70" xfId="3" applyNumberFormat="1" applyFont="1" applyFill="1" applyBorder="1" applyAlignment="1" applyProtection="1">
      <alignment horizontal="center" wrapText="1"/>
      <protection locked="0"/>
    </xf>
    <xf numFmtId="10" fontId="9" fillId="13" borderId="70" xfId="3" applyNumberFormat="1" applyFont="1" applyFill="1" applyBorder="1" applyAlignment="1" applyProtection="1">
      <alignment horizontal="center"/>
      <protection locked="0"/>
    </xf>
    <xf numFmtId="44" fontId="9" fillId="9" borderId="70" xfId="3" applyFont="1" applyFill="1" applyBorder="1" applyAlignment="1" applyProtection="1">
      <alignment horizontal="center"/>
      <protection locked="0"/>
    </xf>
    <xf numFmtId="44" fontId="9" fillId="13" borderId="70" xfId="3" applyFont="1" applyFill="1" applyBorder="1" applyAlignment="1" applyProtection="1">
      <alignment horizontal="center"/>
      <protection locked="0"/>
    </xf>
    <xf numFmtId="44" fontId="11" fillId="9" borderId="70" xfId="3" applyFont="1" applyFill="1" applyBorder="1" applyAlignment="1">
      <alignment horizontal="center"/>
    </xf>
    <xf numFmtId="2" fontId="9" fillId="14" borderId="70" xfId="0" applyNumberFormat="1" applyFont="1" applyFill="1" applyBorder="1" applyAlignment="1" applyProtection="1">
      <alignment horizontal="right"/>
      <protection locked="0"/>
    </xf>
    <xf numFmtId="2" fontId="9" fillId="13" borderId="70" xfId="0" applyNumberFormat="1" applyFont="1" applyFill="1" applyBorder="1" applyAlignment="1" applyProtection="1">
      <alignment horizontal="right"/>
      <protection locked="0"/>
    </xf>
    <xf numFmtId="44" fontId="11" fillId="9" borderId="67" xfId="3" applyFont="1" applyFill="1" applyBorder="1" applyAlignment="1">
      <alignment horizontal="center"/>
    </xf>
    <xf numFmtId="0" fontId="35" fillId="0" borderId="0" xfId="0" applyFont="1" applyFill="1" applyBorder="1" applyAlignment="1">
      <alignment vertical="center" wrapText="1"/>
    </xf>
  </cellXfs>
  <cellStyles count="4">
    <cellStyle name="Euro" xfId="2" xr:uid="{00000000-0005-0000-0000-000000000000}"/>
    <cellStyle name="Monétaire" xfId="3" builtinId="4"/>
    <cellStyle name="Normal" xfId="0" builtinId="0"/>
    <cellStyle name="Pourcentage" xfId="1" builtinId="5"/>
  </cellStyles>
  <dxfs count="2">
    <dxf>
      <font>
        <color rgb="FFFF0000"/>
      </font>
      <fill>
        <patternFill patternType="gray125">
          <fgColor theme="5" tint="0.59996337778862885"/>
        </patternFill>
      </fill>
      <border>
        <left style="dashed">
          <color rgb="FFFF0000"/>
        </left>
        <right style="dashed">
          <color rgb="FFFF0000"/>
        </right>
        <top style="dashed">
          <color rgb="FFFF0000"/>
        </top>
        <bottom style="dashed">
          <color rgb="FFFF0000"/>
        </bottom>
        <vertical/>
        <horizontal/>
      </border>
    </dxf>
    <dxf>
      <font>
        <color theme="0"/>
      </font>
    </dxf>
  </dxfs>
  <tableStyles count="1" defaultTableStyle="TableStyleMedium2" defaultPivotStyle="PivotStyleLight16">
    <tableStyle name="Style de tableau 1" pivot="0" count="0" xr9:uid="{00000000-0011-0000-FFFF-FFFF00000000}"/>
  </tableStyles>
  <colors>
    <mruColors>
      <color rgb="FFCCFFFF"/>
      <color rgb="FFA9A185"/>
      <color rgb="FFFFFFFF"/>
      <color rgb="FFFFFFCC"/>
      <color rgb="FFFFFFE1"/>
      <color rgb="FFEBFFEB"/>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jpeg"/></Relationships>
</file>

<file path=xl/drawings/_rels/drawing4.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0</xdr:col>
      <xdr:colOff>552450</xdr:colOff>
      <xdr:row>46</xdr:row>
      <xdr:rowOff>171450</xdr:rowOff>
    </xdr:from>
    <xdr:to>
      <xdr:col>16</xdr:col>
      <xdr:colOff>122356</xdr:colOff>
      <xdr:row>59</xdr:row>
      <xdr:rowOff>75903</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52450" y="3124200"/>
          <a:ext cx="11761906" cy="2380953"/>
        </a:xfrm>
        <a:prstGeom prst="rect">
          <a:avLst/>
        </a:prstGeom>
      </xdr:spPr>
    </xdr:pic>
    <xdr:clientData/>
  </xdr:twoCellAnchor>
  <xdr:twoCellAnchor>
    <xdr:from>
      <xdr:col>13</xdr:col>
      <xdr:colOff>238125</xdr:colOff>
      <xdr:row>45</xdr:row>
      <xdr:rowOff>47625</xdr:rowOff>
    </xdr:from>
    <xdr:to>
      <xdr:col>14</xdr:col>
      <xdr:colOff>752475</xdr:colOff>
      <xdr:row>53</xdr:row>
      <xdr:rowOff>38100</xdr:rowOff>
    </xdr:to>
    <xdr:cxnSp macro="">
      <xdr:nvCxnSpPr>
        <xdr:cNvPr id="4" name="Connecteur droit avec flèche 3">
          <a:extLst>
            <a:ext uri="{FF2B5EF4-FFF2-40B4-BE49-F238E27FC236}">
              <a16:creationId xmlns:a16="http://schemas.microsoft.com/office/drawing/2014/main" id="{00000000-0008-0000-0000-000004000000}"/>
            </a:ext>
          </a:extLst>
        </xdr:cNvPr>
        <xdr:cNvCxnSpPr/>
      </xdr:nvCxnSpPr>
      <xdr:spPr>
        <a:xfrm>
          <a:off x="10144125" y="2809875"/>
          <a:ext cx="1276350" cy="1514475"/>
        </a:xfrm>
        <a:prstGeom prst="straightConnector1">
          <a:avLst/>
        </a:prstGeom>
        <a:ln>
          <a:tailEnd type="arrow"/>
        </a:ln>
      </xdr:spPr>
      <xdr:style>
        <a:lnRef idx="2">
          <a:schemeClr val="accent3"/>
        </a:lnRef>
        <a:fillRef idx="0">
          <a:schemeClr val="accent3"/>
        </a:fillRef>
        <a:effectRef idx="1">
          <a:schemeClr val="accent3"/>
        </a:effectRef>
        <a:fontRef idx="minor">
          <a:schemeClr val="tx1"/>
        </a:fontRef>
      </xdr:style>
    </xdr:cxnSp>
    <xdr:clientData/>
  </xdr:twoCellAnchor>
  <xdr:twoCellAnchor editAs="oneCell">
    <xdr:from>
      <xdr:col>14</xdr:col>
      <xdr:colOff>152400</xdr:colOff>
      <xdr:row>11</xdr:row>
      <xdr:rowOff>171450</xdr:rowOff>
    </xdr:from>
    <xdr:to>
      <xdr:col>17</xdr:col>
      <xdr:colOff>228600</xdr:colOff>
      <xdr:row>28</xdr:row>
      <xdr:rowOff>3065</xdr:rowOff>
    </xdr:to>
    <xdr:pic>
      <xdr:nvPicPr>
        <xdr:cNvPr id="7" name="Imag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10820400" y="2314575"/>
          <a:ext cx="2362200" cy="3070115"/>
        </a:xfrm>
        <a:prstGeom prst="rect">
          <a:avLst/>
        </a:prstGeom>
      </xdr:spPr>
    </xdr:pic>
    <xdr:clientData/>
  </xdr:twoCellAnchor>
  <xdr:twoCellAnchor>
    <xdr:from>
      <xdr:col>10</xdr:col>
      <xdr:colOff>581025</xdr:colOff>
      <xdr:row>13</xdr:row>
      <xdr:rowOff>114300</xdr:rowOff>
    </xdr:from>
    <xdr:to>
      <xdr:col>14</xdr:col>
      <xdr:colOff>9525</xdr:colOff>
      <xdr:row>17</xdr:row>
      <xdr:rowOff>0</xdr:rowOff>
    </xdr:to>
    <xdr:cxnSp macro="">
      <xdr:nvCxnSpPr>
        <xdr:cNvPr id="9" name="Connecteur droit avec flèche 8">
          <a:extLst>
            <a:ext uri="{FF2B5EF4-FFF2-40B4-BE49-F238E27FC236}">
              <a16:creationId xmlns:a16="http://schemas.microsoft.com/office/drawing/2014/main" id="{00000000-0008-0000-0000-000009000000}"/>
            </a:ext>
          </a:extLst>
        </xdr:cNvPr>
        <xdr:cNvCxnSpPr/>
      </xdr:nvCxnSpPr>
      <xdr:spPr>
        <a:xfrm>
          <a:off x="8201025" y="2733675"/>
          <a:ext cx="2476500" cy="647700"/>
        </a:xfrm>
        <a:prstGeom prst="straightConnector1">
          <a:avLst/>
        </a:prstGeom>
        <a:ln>
          <a:tailEnd type="arrow"/>
        </a:ln>
      </xdr:spPr>
      <xdr:style>
        <a:lnRef idx="2">
          <a:schemeClr val="accent3"/>
        </a:lnRef>
        <a:fillRef idx="0">
          <a:schemeClr val="accent3"/>
        </a:fillRef>
        <a:effectRef idx="1">
          <a:schemeClr val="accent3"/>
        </a:effectRef>
        <a:fontRef idx="minor">
          <a:schemeClr val="tx1"/>
        </a:fontRef>
      </xdr:style>
    </xdr:cxnSp>
    <xdr:clientData/>
  </xdr:twoCellAnchor>
  <xdr:twoCellAnchor editAs="oneCell">
    <xdr:from>
      <xdr:col>5</xdr:col>
      <xdr:colOff>495300</xdr:colOff>
      <xdr:row>29</xdr:row>
      <xdr:rowOff>9525</xdr:rowOff>
    </xdr:from>
    <xdr:to>
      <xdr:col>10</xdr:col>
      <xdr:colOff>494824</xdr:colOff>
      <xdr:row>39</xdr:row>
      <xdr:rowOff>18811</xdr:rowOff>
    </xdr:to>
    <xdr:pic>
      <xdr:nvPicPr>
        <xdr:cNvPr id="10" name="Imag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
        <a:stretch>
          <a:fillRect/>
        </a:stretch>
      </xdr:blipFill>
      <xdr:spPr>
        <a:xfrm>
          <a:off x="4305300" y="5581650"/>
          <a:ext cx="3809524" cy="1914286"/>
        </a:xfrm>
        <a:prstGeom prst="rect">
          <a:avLst/>
        </a:prstGeom>
      </xdr:spPr>
    </xdr:pic>
    <xdr:clientData/>
  </xdr:twoCellAnchor>
  <xdr:twoCellAnchor>
    <xdr:from>
      <xdr:col>6</xdr:col>
      <xdr:colOff>295275</xdr:colOff>
      <xdr:row>22</xdr:row>
      <xdr:rowOff>152400</xdr:rowOff>
    </xdr:from>
    <xdr:to>
      <xdr:col>9</xdr:col>
      <xdr:colOff>676275</xdr:colOff>
      <xdr:row>31</xdr:row>
      <xdr:rowOff>19050</xdr:rowOff>
    </xdr:to>
    <xdr:cxnSp macro="">
      <xdr:nvCxnSpPr>
        <xdr:cNvPr id="12" name="Connecteur droit avec flèche 11">
          <a:extLst>
            <a:ext uri="{FF2B5EF4-FFF2-40B4-BE49-F238E27FC236}">
              <a16:creationId xmlns:a16="http://schemas.microsoft.com/office/drawing/2014/main" id="{00000000-0008-0000-0000-00000C000000}"/>
            </a:ext>
          </a:extLst>
        </xdr:cNvPr>
        <xdr:cNvCxnSpPr/>
      </xdr:nvCxnSpPr>
      <xdr:spPr>
        <a:xfrm>
          <a:off x="4867275" y="4486275"/>
          <a:ext cx="2667000" cy="1581150"/>
        </a:xfrm>
        <a:prstGeom prst="straightConnector1">
          <a:avLst/>
        </a:prstGeom>
        <a:ln>
          <a:tailEnd type="arrow"/>
        </a:ln>
      </xdr:spPr>
      <xdr:style>
        <a:lnRef idx="2">
          <a:schemeClr val="accent4"/>
        </a:lnRef>
        <a:fillRef idx="0">
          <a:schemeClr val="accent4"/>
        </a:fillRef>
        <a:effectRef idx="1">
          <a:schemeClr val="accent4"/>
        </a:effectRef>
        <a:fontRef idx="minor">
          <a:schemeClr val="tx1"/>
        </a:fontRef>
      </xdr:style>
    </xdr:cxnSp>
    <xdr:clientData/>
  </xdr:twoCellAnchor>
  <xdr:twoCellAnchor editAs="oneCell">
    <xdr:from>
      <xdr:col>12</xdr:col>
      <xdr:colOff>95250</xdr:colOff>
      <xdr:row>61</xdr:row>
      <xdr:rowOff>66675</xdr:rowOff>
    </xdr:from>
    <xdr:to>
      <xdr:col>18</xdr:col>
      <xdr:colOff>456584</xdr:colOff>
      <xdr:row>79</xdr:row>
      <xdr:rowOff>56723</xdr:rowOff>
    </xdr:to>
    <xdr:pic>
      <xdr:nvPicPr>
        <xdr:cNvPr id="14" name="Image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4"/>
        <a:stretch>
          <a:fillRect/>
        </a:stretch>
      </xdr:blipFill>
      <xdr:spPr>
        <a:xfrm>
          <a:off x="9239250" y="11839575"/>
          <a:ext cx="4933334" cy="3419048"/>
        </a:xfrm>
        <a:prstGeom prst="rect">
          <a:avLst/>
        </a:prstGeom>
      </xdr:spPr>
    </xdr:pic>
    <xdr:clientData/>
  </xdr:twoCellAnchor>
  <xdr:twoCellAnchor>
    <xdr:from>
      <xdr:col>9</xdr:col>
      <xdr:colOff>561975</xdr:colOff>
      <xdr:row>67</xdr:row>
      <xdr:rowOff>57150</xdr:rowOff>
    </xdr:from>
    <xdr:to>
      <xdr:col>15</xdr:col>
      <xdr:colOff>276225</xdr:colOff>
      <xdr:row>71</xdr:row>
      <xdr:rowOff>114300</xdr:rowOff>
    </xdr:to>
    <xdr:cxnSp macro="">
      <xdr:nvCxnSpPr>
        <xdr:cNvPr id="16" name="Connecteur droit avec flèche 15">
          <a:extLst>
            <a:ext uri="{FF2B5EF4-FFF2-40B4-BE49-F238E27FC236}">
              <a16:creationId xmlns:a16="http://schemas.microsoft.com/office/drawing/2014/main" id="{00000000-0008-0000-0000-000010000000}"/>
            </a:ext>
          </a:extLst>
        </xdr:cNvPr>
        <xdr:cNvCxnSpPr/>
      </xdr:nvCxnSpPr>
      <xdr:spPr>
        <a:xfrm>
          <a:off x="7419975" y="12973050"/>
          <a:ext cx="4286250" cy="819150"/>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15</xdr:col>
      <xdr:colOff>438150</xdr:colOff>
      <xdr:row>65</xdr:row>
      <xdr:rowOff>28575</xdr:rowOff>
    </xdr:from>
    <xdr:to>
      <xdr:col>16</xdr:col>
      <xdr:colOff>619125</xdr:colOff>
      <xdr:row>79</xdr:row>
      <xdr:rowOff>0</xdr:rowOff>
    </xdr:to>
    <xdr:sp macro="" textlink="">
      <xdr:nvSpPr>
        <xdr:cNvPr id="17" name="Ellipse 16">
          <a:extLst>
            <a:ext uri="{FF2B5EF4-FFF2-40B4-BE49-F238E27FC236}">
              <a16:creationId xmlns:a16="http://schemas.microsoft.com/office/drawing/2014/main" id="{00000000-0008-0000-0000-000011000000}"/>
            </a:ext>
          </a:extLst>
        </xdr:cNvPr>
        <xdr:cNvSpPr/>
      </xdr:nvSpPr>
      <xdr:spPr>
        <a:xfrm>
          <a:off x="11868150" y="12563475"/>
          <a:ext cx="942975" cy="2638425"/>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fr-FR"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27215</xdr:colOff>
      <xdr:row>1</xdr:row>
      <xdr:rowOff>13608</xdr:rowOff>
    </xdr:from>
    <xdr:ext cx="2322777" cy="1426588"/>
    <xdr:pic>
      <xdr:nvPicPr>
        <xdr:cNvPr id="2" name="Imag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27215" y="194583"/>
          <a:ext cx="2322777" cy="142658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149679</xdr:colOff>
      <xdr:row>1</xdr:row>
      <xdr:rowOff>95250</xdr:rowOff>
    </xdr:from>
    <xdr:to>
      <xdr:col>1</xdr:col>
      <xdr:colOff>1143000</xdr:colOff>
      <xdr:row>2</xdr:row>
      <xdr:rowOff>299356</xdr:rowOff>
    </xdr:to>
    <xdr:pic>
      <xdr:nvPicPr>
        <xdr:cNvPr id="5" name="Image 4">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4608" y="476250"/>
          <a:ext cx="993321" cy="58510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149679</xdr:colOff>
      <xdr:row>1</xdr:row>
      <xdr:rowOff>95250</xdr:rowOff>
    </xdr:from>
    <xdr:to>
      <xdr:col>0</xdr:col>
      <xdr:colOff>790574</xdr:colOff>
      <xdr:row>1</xdr:row>
      <xdr:rowOff>533400</xdr:rowOff>
    </xdr:to>
    <xdr:pic>
      <xdr:nvPicPr>
        <xdr:cNvPr id="2" name="Image 1">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679" y="381000"/>
          <a:ext cx="640895" cy="4381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IP%20Massif/AUTORITE%20DE%20GESTION/Programmation/2%20-%20PROJETS/0-FEDER/AAP%20PPN/Emergents/D45_Volvic%20Sources%20Volcans/2%20-%20Instruction/D45-%20V%20instruction-%20Annexe%201_Plan%20de%20financement_25-02-201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partage\partage\GIP%20Massif\AUTORITE%20DE%20GESTION\Documents%20de%20r&#233;f&#233;rence%20Massif%20central\Documents%20Massif%202014-2020\5%20-%20Dossier%20rapport%20d'instruction\Fiches%20navettes\Fiche%20navette%202%20-%20avis%20cofinancement%20FEDER%20Massif%20cent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épenses prévisionnelles"/>
      <sheetName val="Ressources"/>
      <sheetName val="Frais de personnel"/>
      <sheetName val="Frais de personnel (2)"/>
      <sheetName val="Ventilation par année"/>
      <sheetName val="Fiche Navette 2"/>
      <sheetName val="Listes"/>
      <sheetName val="Feuil1"/>
    </sheetNames>
    <sheetDataSet>
      <sheetData sheetId="0"/>
      <sheetData sheetId="1"/>
      <sheetData sheetId="2"/>
      <sheetData sheetId="3">
        <row r="19">
          <cell r="L19">
            <v>0</v>
          </cell>
        </row>
        <row r="20">
          <cell r="L20">
            <v>0</v>
          </cell>
        </row>
        <row r="21">
          <cell r="L21">
            <v>0</v>
          </cell>
        </row>
        <row r="22">
          <cell r="L22">
            <v>0</v>
          </cell>
        </row>
        <row r="23">
          <cell r="L23">
            <v>0</v>
          </cell>
        </row>
        <row r="24">
          <cell r="L24">
            <v>0</v>
          </cell>
        </row>
        <row r="25">
          <cell r="L25">
            <v>0</v>
          </cell>
        </row>
        <row r="26">
          <cell r="L26">
            <v>0</v>
          </cell>
        </row>
        <row r="27">
          <cell r="L27">
            <v>0</v>
          </cell>
        </row>
        <row r="28">
          <cell r="L28">
            <v>0</v>
          </cell>
        </row>
        <row r="29">
          <cell r="L29">
            <v>0</v>
          </cell>
        </row>
        <row r="30">
          <cell r="L30">
            <v>0</v>
          </cell>
        </row>
        <row r="31">
          <cell r="L31">
            <v>0</v>
          </cell>
        </row>
        <row r="32">
          <cell r="L32">
            <v>0</v>
          </cell>
        </row>
        <row r="33">
          <cell r="L33">
            <v>0</v>
          </cell>
        </row>
        <row r="34">
          <cell r="L34">
            <v>0</v>
          </cell>
        </row>
        <row r="35">
          <cell r="L35">
            <v>0</v>
          </cell>
        </row>
        <row r="36">
          <cell r="L36">
            <v>0</v>
          </cell>
        </row>
        <row r="37">
          <cell r="L37">
            <v>0</v>
          </cell>
        </row>
        <row r="38">
          <cell r="L38">
            <v>0</v>
          </cell>
        </row>
        <row r="39">
          <cell r="L39">
            <v>0</v>
          </cell>
        </row>
        <row r="40">
          <cell r="L40">
            <v>0</v>
          </cell>
        </row>
        <row r="41">
          <cell r="L41">
            <v>0</v>
          </cell>
        </row>
        <row r="42">
          <cell r="L42">
            <v>0</v>
          </cell>
        </row>
        <row r="43">
          <cell r="L43">
            <v>0</v>
          </cell>
        </row>
        <row r="44">
          <cell r="L44">
            <v>0</v>
          </cell>
        </row>
        <row r="45">
          <cell r="L45">
            <v>0</v>
          </cell>
        </row>
        <row r="46">
          <cell r="L46">
            <v>0</v>
          </cell>
        </row>
        <row r="47">
          <cell r="L47">
            <v>0</v>
          </cell>
        </row>
        <row r="48">
          <cell r="L48">
            <v>0</v>
          </cell>
        </row>
        <row r="55">
          <cell r="M55">
            <v>0</v>
          </cell>
        </row>
        <row r="56">
          <cell r="M56">
            <v>0</v>
          </cell>
        </row>
        <row r="57">
          <cell r="M57">
            <v>0</v>
          </cell>
        </row>
        <row r="58">
          <cell r="M58">
            <v>0</v>
          </cell>
        </row>
        <row r="59">
          <cell r="M59">
            <v>0</v>
          </cell>
        </row>
        <row r="60">
          <cell r="M60">
            <v>0</v>
          </cell>
        </row>
        <row r="61">
          <cell r="M61">
            <v>0</v>
          </cell>
        </row>
        <row r="62">
          <cell r="M62">
            <v>0</v>
          </cell>
        </row>
        <row r="63">
          <cell r="M63">
            <v>0</v>
          </cell>
        </row>
        <row r="64">
          <cell r="M64">
            <v>0</v>
          </cell>
        </row>
        <row r="65">
          <cell r="M65">
            <v>0</v>
          </cell>
        </row>
        <row r="66">
          <cell r="M66">
            <v>0</v>
          </cell>
        </row>
        <row r="67">
          <cell r="M67">
            <v>0</v>
          </cell>
        </row>
        <row r="68">
          <cell r="M68">
            <v>0</v>
          </cell>
        </row>
        <row r="69">
          <cell r="M69">
            <v>0</v>
          </cell>
        </row>
        <row r="70">
          <cell r="M70">
            <v>0</v>
          </cell>
        </row>
        <row r="71">
          <cell r="M71">
            <v>0</v>
          </cell>
        </row>
        <row r="72">
          <cell r="M72">
            <v>0</v>
          </cell>
        </row>
        <row r="73">
          <cell r="M73">
            <v>0</v>
          </cell>
        </row>
        <row r="74">
          <cell r="M74">
            <v>0</v>
          </cell>
        </row>
        <row r="75">
          <cell r="M75">
            <v>0</v>
          </cell>
        </row>
        <row r="76">
          <cell r="M76">
            <v>0</v>
          </cell>
        </row>
        <row r="77">
          <cell r="M77">
            <v>0</v>
          </cell>
        </row>
        <row r="78">
          <cell r="M78">
            <v>0</v>
          </cell>
        </row>
        <row r="79">
          <cell r="M79">
            <v>0</v>
          </cell>
        </row>
        <row r="80">
          <cell r="M80">
            <v>0</v>
          </cell>
        </row>
        <row r="81">
          <cell r="M81">
            <v>0</v>
          </cell>
        </row>
        <row r="82">
          <cell r="M82">
            <v>0</v>
          </cell>
        </row>
        <row r="83">
          <cell r="M83">
            <v>0</v>
          </cell>
        </row>
        <row r="84">
          <cell r="M84">
            <v>0</v>
          </cell>
        </row>
        <row r="91">
          <cell r="P91">
            <v>0</v>
          </cell>
        </row>
        <row r="92">
          <cell r="P92">
            <v>0</v>
          </cell>
        </row>
        <row r="93">
          <cell r="P93">
            <v>0</v>
          </cell>
        </row>
        <row r="94">
          <cell r="P94">
            <v>0</v>
          </cell>
        </row>
        <row r="95">
          <cell r="P95">
            <v>0</v>
          </cell>
        </row>
        <row r="96">
          <cell r="P96">
            <v>0</v>
          </cell>
        </row>
        <row r="97">
          <cell r="P97">
            <v>0</v>
          </cell>
        </row>
        <row r="98">
          <cell r="P98">
            <v>0</v>
          </cell>
        </row>
        <row r="99">
          <cell r="P99">
            <v>0</v>
          </cell>
        </row>
        <row r="100">
          <cell r="P100">
            <v>0</v>
          </cell>
        </row>
        <row r="101">
          <cell r="P101">
            <v>0</v>
          </cell>
        </row>
        <row r="102">
          <cell r="P102">
            <v>0</v>
          </cell>
        </row>
        <row r="103">
          <cell r="P103">
            <v>0</v>
          </cell>
        </row>
        <row r="104">
          <cell r="P104">
            <v>0</v>
          </cell>
        </row>
        <row r="105">
          <cell r="P105">
            <v>0</v>
          </cell>
        </row>
        <row r="106">
          <cell r="P106">
            <v>0</v>
          </cell>
        </row>
        <row r="107">
          <cell r="P107">
            <v>0</v>
          </cell>
        </row>
        <row r="108">
          <cell r="P108">
            <v>0</v>
          </cell>
        </row>
        <row r="109">
          <cell r="P109">
            <v>0</v>
          </cell>
        </row>
        <row r="110">
          <cell r="P110">
            <v>0</v>
          </cell>
        </row>
        <row r="111">
          <cell r="P111">
            <v>0</v>
          </cell>
        </row>
        <row r="112">
          <cell r="P112">
            <v>0</v>
          </cell>
        </row>
        <row r="113">
          <cell r="P113">
            <v>0</v>
          </cell>
        </row>
        <row r="114">
          <cell r="P114">
            <v>0</v>
          </cell>
        </row>
        <row r="115">
          <cell r="P115">
            <v>0</v>
          </cell>
        </row>
        <row r="116">
          <cell r="P116">
            <v>0</v>
          </cell>
        </row>
        <row r="117">
          <cell r="P117">
            <v>0</v>
          </cell>
        </row>
        <row r="118">
          <cell r="P118">
            <v>0</v>
          </cell>
        </row>
        <row r="119">
          <cell r="P119">
            <v>0</v>
          </cell>
        </row>
        <row r="120">
          <cell r="P120">
            <v>0</v>
          </cell>
        </row>
      </sheetData>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Navette 2 - Cofinancement"/>
      <sheetName val="Listes"/>
      <sheetName val="Feuil3"/>
    </sheetNames>
    <sheetDataSet>
      <sheetData sheetId="0"/>
      <sheetData sheetId="1"/>
      <sheetData sheetId="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5"/>
  <dimension ref="A1:M85"/>
  <sheetViews>
    <sheetView showGridLines="0" workbookViewId="0">
      <selection activeCell="A82" sqref="A82:XFD84"/>
    </sheetView>
  </sheetViews>
  <sheetFormatPr baseColWidth="10" defaultRowHeight="14.5" x14ac:dyDescent="0.35"/>
  <sheetData>
    <row r="1" spans="1:13" ht="26" x14ac:dyDescent="0.6">
      <c r="A1" s="83" t="s">
        <v>115</v>
      </c>
    </row>
    <row r="3" spans="1:13" x14ac:dyDescent="0.35">
      <c r="A3" t="s">
        <v>116</v>
      </c>
    </row>
    <row r="4" spans="1:13" x14ac:dyDescent="0.35">
      <c r="B4" t="s">
        <v>117</v>
      </c>
    </row>
    <row r="5" spans="1:13" x14ac:dyDescent="0.35">
      <c r="B5" t="s">
        <v>118</v>
      </c>
    </row>
    <row r="6" spans="1:13" x14ac:dyDescent="0.35">
      <c r="B6" t="s">
        <v>119</v>
      </c>
    </row>
    <row r="7" spans="1:13" x14ac:dyDescent="0.35">
      <c r="B7" t="s">
        <v>120</v>
      </c>
    </row>
    <row r="9" spans="1:13" x14ac:dyDescent="0.35">
      <c r="A9" t="s">
        <v>121</v>
      </c>
    </row>
    <row r="10" spans="1:13" x14ac:dyDescent="0.35">
      <c r="A10" t="s">
        <v>122</v>
      </c>
    </row>
    <row r="13" spans="1:13" x14ac:dyDescent="0.35">
      <c r="A13" s="80" t="s">
        <v>125</v>
      </c>
      <c r="I13" s="137" t="s">
        <v>126</v>
      </c>
      <c r="J13" s="137"/>
      <c r="K13" s="137"/>
      <c r="L13" s="137"/>
      <c r="M13" s="137"/>
    </row>
    <row r="14" spans="1:13" x14ac:dyDescent="0.35">
      <c r="I14" s="137"/>
      <c r="J14" s="137"/>
      <c r="K14" s="137"/>
      <c r="L14" s="137"/>
      <c r="M14" s="137"/>
    </row>
    <row r="15" spans="1:13" x14ac:dyDescent="0.35">
      <c r="I15" s="137" t="s">
        <v>124</v>
      </c>
      <c r="J15" s="137"/>
      <c r="K15" s="137"/>
    </row>
    <row r="16" spans="1:13" x14ac:dyDescent="0.35">
      <c r="I16" s="137"/>
      <c r="J16" s="137"/>
      <c r="K16" s="137"/>
    </row>
    <row r="19" spans="4:9" x14ac:dyDescent="0.35">
      <c r="D19" s="138" t="s">
        <v>127</v>
      </c>
      <c r="E19" s="138"/>
      <c r="F19" s="138"/>
      <c r="G19" s="138"/>
      <c r="H19" s="138"/>
      <c r="I19" s="138"/>
    </row>
    <row r="20" spans="4:9" x14ac:dyDescent="0.35">
      <c r="D20" s="138"/>
      <c r="E20" s="138"/>
      <c r="F20" s="138"/>
      <c r="G20" s="138"/>
      <c r="H20" s="138"/>
      <c r="I20" s="138"/>
    </row>
    <row r="21" spans="4:9" x14ac:dyDescent="0.35">
      <c r="D21" s="138"/>
      <c r="E21" s="138"/>
      <c r="F21" s="138"/>
      <c r="G21" s="138"/>
      <c r="H21" s="138"/>
      <c r="I21" s="138"/>
    </row>
    <row r="22" spans="4:9" x14ac:dyDescent="0.35">
      <c r="D22" s="138"/>
      <c r="E22" s="138"/>
      <c r="F22" s="138"/>
      <c r="G22" s="138"/>
      <c r="H22" s="138"/>
      <c r="I22" s="138"/>
    </row>
    <row r="23" spans="4:9" x14ac:dyDescent="0.35">
      <c r="D23" s="138"/>
      <c r="E23" s="138"/>
      <c r="F23" s="138"/>
      <c r="G23" s="138"/>
      <c r="H23" s="138"/>
      <c r="I23" s="138"/>
    </row>
    <row r="43" spans="1:1" ht="15.5" x14ac:dyDescent="0.35">
      <c r="A43" s="81" t="s">
        <v>128</v>
      </c>
    </row>
    <row r="45" spans="1:1" x14ac:dyDescent="0.35">
      <c r="A45" s="82" t="s">
        <v>123</v>
      </c>
    </row>
    <row r="67" spans="1:1" x14ac:dyDescent="0.35">
      <c r="A67" t="s">
        <v>129</v>
      </c>
    </row>
    <row r="81" spans="1:1" s="116" customFormat="1" x14ac:dyDescent="0.35"/>
    <row r="82" spans="1:1" s="116" customFormat="1" x14ac:dyDescent="0.35"/>
    <row r="85" spans="1:1" ht="15.5" x14ac:dyDescent="0.35">
      <c r="A85" s="81" t="s">
        <v>130</v>
      </c>
    </row>
  </sheetData>
  <mergeCells count="3">
    <mergeCell ref="I13:M14"/>
    <mergeCell ref="D19:I23"/>
    <mergeCell ref="I15:K1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7">
    <pageSetUpPr fitToPage="1"/>
  </sheetPr>
  <dimension ref="A1:Q129"/>
  <sheetViews>
    <sheetView tabSelected="1" topLeftCell="C94" zoomScale="70" zoomScaleNormal="70" workbookViewId="0">
      <selection activeCell="I126" sqref="I126"/>
    </sheetView>
  </sheetViews>
  <sheetFormatPr baseColWidth="10" defaultColWidth="11.453125" defaultRowHeight="14" outlineLevelRow="1" x14ac:dyDescent="0.3"/>
  <cols>
    <col min="1" max="1" width="3.81640625" style="1" customWidth="1"/>
    <col min="2" max="2" width="33.1796875" style="1" customWidth="1"/>
    <col min="3" max="3" width="32" style="1" customWidth="1"/>
    <col min="4" max="5" width="18.54296875" style="1" customWidth="1"/>
    <col min="6" max="6" width="19.81640625" style="1" customWidth="1"/>
    <col min="7" max="13" width="18.54296875" style="1" customWidth="1"/>
    <col min="14" max="14" width="21.54296875" style="1" customWidth="1"/>
    <col min="15" max="15" width="14.26953125" style="1" customWidth="1"/>
    <col min="16" max="16" width="0" style="1" hidden="1" customWidth="1"/>
    <col min="17" max="16384" width="11.453125" style="1"/>
  </cols>
  <sheetData>
    <row r="1" spans="1:16" x14ac:dyDescent="0.3">
      <c r="C1" s="4"/>
      <c r="D1" s="4"/>
      <c r="E1" s="4"/>
      <c r="F1" s="4"/>
    </row>
    <row r="2" spans="1:16" ht="29.25" customHeight="1" x14ac:dyDescent="0.3">
      <c r="B2" s="5"/>
      <c r="C2" s="70" t="s">
        <v>0</v>
      </c>
      <c r="D2" s="154"/>
      <c r="E2" s="154"/>
      <c r="F2" s="155"/>
      <c r="G2" s="2"/>
      <c r="H2" s="156" t="s">
        <v>184</v>
      </c>
      <c r="I2" s="157"/>
      <c r="J2" s="157"/>
      <c r="K2" s="157"/>
      <c r="L2" s="157"/>
      <c r="M2" s="157"/>
      <c r="N2" s="20"/>
      <c r="P2" s="10" t="s">
        <v>35</v>
      </c>
    </row>
    <row r="3" spans="1:16" ht="29.25" customHeight="1" x14ac:dyDescent="0.35">
      <c r="B3" s="5"/>
      <c r="C3" s="70" t="s">
        <v>1</v>
      </c>
      <c r="D3" s="154"/>
      <c r="E3" s="154"/>
      <c r="F3" s="155"/>
      <c r="G3" s="15"/>
      <c r="H3" s="158"/>
      <c r="I3" s="159"/>
      <c r="J3" s="159"/>
      <c r="K3" s="159"/>
      <c r="L3" s="159"/>
      <c r="M3" s="159"/>
      <c r="N3" s="21"/>
      <c r="P3" s="10" t="s">
        <v>98</v>
      </c>
    </row>
    <row r="4" spans="1:16" ht="29.25" customHeight="1" x14ac:dyDescent="0.3">
      <c r="B4" s="5"/>
      <c r="C4" s="70" t="s">
        <v>2</v>
      </c>
      <c r="D4" s="154"/>
      <c r="E4" s="154"/>
      <c r="F4" s="155"/>
      <c r="G4" s="2"/>
      <c r="H4" s="158"/>
      <c r="I4" s="159"/>
      <c r="J4" s="159"/>
      <c r="K4" s="159"/>
      <c r="L4" s="159"/>
      <c r="M4" s="159"/>
      <c r="N4" s="21"/>
      <c r="P4" s="1" t="s">
        <v>99</v>
      </c>
    </row>
    <row r="5" spans="1:16" ht="29.25" customHeight="1" x14ac:dyDescent="0.3">
      <c r="B5" s="5"/>
      <c r="C5" s="69" t="s">
        <v>3</v>
      </c>
      <c r="D5" s="154"/>
      <c r="E5" s="154"/>
      <c r="F5" s="155"/>
      <c r="G5" s="117"/>
      <c r="H5" s="160" t="s">
        <v>185</v>
      </c>
      <c r="I5" s="160"/>
      <c r="J5" s="160"/>
      <c r="K5" s="160"/>
      <c r="L5" s="160"/>
      <c r="M5" s="160"/>
      <c r="N5" s="121"/>
    </row>
    <row r="6" spans="1:16" s="4" customFormat="1" ht="25.5" customHeight="1" x14ac:dyDescent="0.3">
      <c r="B6" s="8"/>
      <c r="D6" s="6"/>
      <c r="E6" s="6"/>
      <c r="F6" s="16"/>
      <c r="G6" s="122"/>
      <c r="H6" s="160"/>
      <c r="I6" s="160"/>
      <c r="J6" s="160"/>
      <c r="K6" s="160"/>
      <c r="L6" s="160"/>
      <c r="M6" s="160"/>
      <c r="N6" s="123"/>
    </row>
    <row r="7" spans="1:16" s="18" customFormat="1" ht="18" customHeight="1" x14ac:dyDescent="0.3">
      <c r="G7" s="25"/>
      <c r="H7" s="25"/>
      <c r="I7" s="25"/>
      <c r="J7" s="25"/>
      <c r="K7" s="25"/>
      <c r="L7" s="25"/>
      <c r="M7" s="25"/>
      <c r="N7" s="25"/>
    </row>
    <row r="8" spans="1:16" s="3" customFormat="1" ht="42" customHeight="1" x14ac:dyDescent="0.3">
      <c r="A8" s="9"/>
      <c r="B8" s="153" t="s">
        <v>186</v>
      </c>
      <c r="C8" s="153"/>
      <c r="D8" s="153"/>
      <c r="E8" s="153"/>
      <c r="F8" s="153"/>
      <c r="G8" s="153"/>
      <c r="H8" s="153"/>
      <c r="I8" s="153"/>
      <c r="J8" s="153"/>
      <c r="K8" s="153"/>
      <c r="L8" s="153"/>
      <c r="M8" s="153"/>
      <c r="N8" s="120"/>
      <c r="O8" s="22"/>
    </row>
    <row r="9" spans="1:16" s="17" customFormat="1" x14ac:dyDescent="0.3">
      <c r="B9" s="24"/>
      <c r="C9" s="18"/>
      <c r="D9" s="18"/>
      <c r="E9" s="18"/>
      <c r="F9" s="18"/>
      <c r="G9" s="18"/>
      <c r="H9" s="18"/>
      <c r="I9" s="18"/>
      <c r="J9" s="18"/>
      <c r="K9" s="18"/>
      <c r="M9" s="18"/>
      <c r="N9" s="18"/>
      <c r="O9" s="19"/>
    </row>
    <row r="10" spans="1:16" s="17" customFormat="1" ht="14.5" thickBot="1" x14ac:dyDescent="0.35">
      <c r="B10" s="18"/>
      <c r="C10" s="18"/>
      <c r="D10" s="18"/>
      <c r="E10" s="18"/>
      <c r="F10" s="18"/>
      <c r="G10" s="18"/>
      <c r="H10" s="18"/>
      <c r="I10" s="18"/>
      <c r="J10" s="18"/>
      <c r="K10" s="18"/>
      <c r="L10" s="18"/>
      <c r="M10" s="18"/>
      <c r="N10" s="18"/>
      <c r="O10" s="19"/>
    </row>
    <row r="11" spans="1:16" ht="32.25" customHeight="1" thickBot="1" x14ac:dyDescent="0.35">
      <c r="A11" s="5"/>
      <c r="B11" s="151" t="s">
        <v>17</v>
      </c>
      <c r="C11" s="152"/>
      <c r="D11" s="152"/>
      <c r="E11" s="152"/>
      <c r="F11" s="152"/>
      <c r="G11" s="152"/>
      <c r="H11" s="152"/>
      <c r="I11" s="152"/>
      <c r="J11" s="152"/>
      <c r="K11" s="152"/>
      <c r="L11" s="152"/>
      <c r="M11" s="152"/>
      <c r="N11" s="2"/>
    </row>
    <row r="12" spans="1:16" x14ac:dyDescent="0.3">
      <c r="B12" s="3"/>
      <c r="C12" s="3"/>
      <c r="D12" s="3"/>
      <c r="E12" s="3"/>
      <c r="F12" s="3"/>
      <c r="G12" s="3"/>
      <c r="H12" s="3"/>
      <c r="I12" s="3"/>
      <c r="J12" s="3"/>
      <c r="K12" s="3"/>
      <c r="L12" s="3"/>
      <c r="M12" s="3"/>
      <c r="N12" s="3"/>
    </row>
    <row r="13" spans="1:16" ht="14.5" x14ac:dyDescent="0.35">
      <c r="B13" s="144" t="s">
        <v>192</v>
      </c>
      <c r="C13" s="144"/>
      <c r="D13" s="144"/>
      <c r="E13" s="144"/>
      <c r="F13" s="144"/>
      <c r="G13" s="144"/>
      <c r="H13" s="144"/>
      <c r="I13" s="144"/>
      <c r="J13" s="144"/>
      <c r="K13" s="144"/>
      <c r="L13" s="144"/>
      <c r="M13" s="4"/>
      <c r="N13" s="4"/>
    </row>
    <row r="14" spans="1:16" ht="36.75" customHeight="1" x14ac:dyDescent="0.3">
      <c r="A14" s="5"/>
      <c r="B14" s="75" t="s">
        <v>179</v>
      </c>
      <c r="C14" s="74"/>
      <c r="D14" s="74"/>
      <c r="E14" s="74"/>
      <c r="F14" s="74"/>
      <c r="G14" s="74"/>
      <c r="H14" s="74"/>
      <c r="I14" s="74"/>
      <c r="J14" s="74"/>
      <c r="K14" s="74"/>
      <c r="L14" s="118"/>
      <c r="M14" s="2"/>
    </row>
    <row r="15" spans="1:16" s="10" customFormat="1" ht="33.75" customHeight="1" x14ac:dyDescent="0.3">
      <c r="A15" s="11"/>
      <c r="B15" s="145" t="s">
        <v>105</v>
      </c>
      <c r="C15" s="145" t="s">
        <v>106</v>
      </c>
      <c r="D15" s="145" t="s">
        <v>172</v>
      </c>
      <c r="E15" s="145" t="s">
        <v>173</v>
      </c>
      <c r="F15" s="148" t="s">
        <v>174</v>
      </c>
      <c r="G15" s="145" t="s">
        <v>103</v>
      </c>
      <c r="H15" s="145" t="s">
        <v>104</v>
      </c>
      <c r="I15" s="148" t="s">
        <v>10</v>
      </c>
      <c r="J15" s="145" t="s">
        <v>109</v>
      </c>
      <c r="K15" s="148" t="s">
        <v>16</v>
      </c>
      <c r="L15" s="12"/>
    </row>
    <row r="16" spans="1:16" s="10" customFormat="1" ht="33.75" customHeight="1" x14ac:dyDescent="0.3">
      <c r="A16" s="11"/>
      <c r="B16" s="146"/>
      <c r="C16" s="146"/>
      <c r="D16" s="146"/>
      <c r="E16" s="146"/>
      <c r="F16" s="149"/>
      <c r="G16" s="146"/>
      <c r="H16" s="146"/>
      <c r="I16" s="149"/>
      <c r="J16" s="146"/>
      <c r="K16" s="149"/>
      <c r="L16" s="12"/>
    </row>
    <row r="17" spans="1:13" ht="15" customHeight="1" x14ac:dyDescent="0.35">
      <c r="A17" s="5"/>
      <c r="B17" s="13"/>
      <c r="C17" s="13"/>
      <c r="D17" s="13" t="s">
        <v>4</v>
      </c>
      <c r="E17" s="13" t="s">
        <v>5</v>
      </c>
      <c r="F17" s="23" t="s">
        <v>6</v>
      </c>
      <c r="G17" s="13" t="s">
        <v>8</v>
      </c>
      <c r="H17" s="13" t="s">
        <v>9</v>
      </c>
      <c r="I17" s="23" t="s">
        <v>11</v>
      </c>
      <c r="J17" s="14" t="s">
        <v>13</v>
      </c>
      <c r="K17" s="23" t="s">
        <v>14</v>
      </c>
      <c r="L17" s="2"/>
    </row>
    <row r="18" spans="1:13" ht="51" customHeight="1" x14ac:dyDescent="0.3">
      <c r="A18" s="5"/>
      <c r="B18" s="142"/>
      <c r="C18" s="143"/>
      <c r="D18" s="142" t="s">
        <v>111</v>
      </c>
      <c r="E18" s="143"/>
      <c r="F18" s="72" t="s">
        <v>7</v>
      </c>
      <c r="G18" s="142" t="s">
        <v>102</v>
      </c>
      <c r="H18" s="143"/>
      <c r="I18" s="72" t="s">
        <v>12</v>
      </c>
      <c r="J18" s="71" t="s">
        <v>110</v>
      </c>
      <c r="K18" s="72" t="s">
        <v>175</v>
      </c>
      <c r="L18" s="2"/>
    </row>
    <row r="19" spans="1:13" ht="36" customHeight="1" x14ac:dyDescent="0.35">
      <c r="A19" s="5"/>
      <c r="B19" s="88"/>
      <c r="C19" s="88"/>
      <c r="D19" s="89"/>
      <c r="E19" s="89"/>
      <c r="F19" s="86">
        <f t="shared" ref="F19:F48" si="0">D19+E19</f>
        <v>0</v>
      </c>
      <c r="G19" s="89">
        <v>0</v>
      </c>
      <c r="H19" s="89">
        <v>0</v>
      </c>
      <c r="I19" s="86">
        <f t="shared" ref="I19:I48" si="1">F19-G19-H19</f>
        <v>0</v>
      </c>
      <c r="J19" s="90"/>
      <c r="K19" s="86">
        <f>IF(I19=0,0,ROUND(I19*J19,0))</f>
        <v>0</v>
      </c>
      <c r="L19" s="87"/>
      <c r="M19" s="8"/>
    </row>
    <row r="20" spans="1:13" ht="36" customHeight="1" x14ac:dyDescent="0.35">
      <c r="A20" s="5"/>
      <c r="B20" s="88"/>
      <c r="C20" s="88"/>
      <c r="D20" s="89">
        <v>0</v>
      </c>
      <c r="E20" s="89">
        <v>0</v>
      </c>
      <c r="F20" s="86">
        <f t="shared" si="0"/>
        <v>0</v>
      </c>
      <c r="G20" s="89">
        <v>0</v>
      </c>
      <c r="H20" s="89">
        <v>0</v>
      </c>
      <c r="I20" s="86">
        <f t="shared" si="1"/>
        <v>0</v>
      </c>
      <c r="J20" s="90"/>
      <c r="K20" s="86">
        <f t="shared" ref="K20:K48" si="2">IF(I20=0,0,ROUND(I20*J20,0))</f>
        <v>0</v>
      </c>
      <c r="L20" s="87"/>
      <c r="M20" s="8"/>
    </row>
    <row r="21" spans="1:13" ht="36" customHeight="1" x14ac:dyDescent="0.35">
      <c r="A21" s="5"/>
      <c r="B21" s="88"/>
      <c r="C21" s="88"/>
      <c r="D21" s="89">
        <v>0</v>
      </c>
      <c r="E21" s="89">
        <v>0</v>
      </c>
      <c r="F21" s="86">
        <f t="shared" si="0"/>
        <v>0</v>
      </c>
      <c r="G21" s="89">
        <v>0</v>
      </c>
      <c r="H21" s="89">
        <v>0</v>
      </c>
      <c r="I21" s="86">
        <f t="shared" si="1"/>
        <v>0</v>
      </c>
      <c r="J21" s="90"/>
      <c r="K21" s="86">
        <f t="shared" si="2"/>
        <v>0</v>
      </c>
      <c r="L21" s="87"/>
      <c r="M21" s="8"/>
    </row>
    <row r="22" spans="1:13" ht="36" customHeight="1" x14ac:dyDescent="0.35">
      <c r="A22" s="5"/>
      <c r="B22" s="88"/>
      <c r="C22" s="88"/>
      <c r="D22" s="89">
        <v>0</v>
      </c>
      <c r="E22" s="89">
        <v>0</v>
      </c>
      <c r="F22" s="86">
        <f t="shared" si="0"/>
        <v>0</v>
      </c>
      <c r="G22" s="89">
        <v>0</v>
      </c>
      <c r="H22" s="89">
        <v>0</v>
      </c>
      <c r="I22" s="86">
        <f t="shared" si="1"/>
        <v>0</v>
      </c>
      <c r="J22" s="90"/>
      <c r="K22" s="86">
        <f t="shared" si="2"/>
        <v>0</v>
      </c>
      <c r="L22" s="87"/>
      <c r="M22" s="8"/>
    </row>
    <row r="23" spans="1:13" ht="36" customHeight="1" x14ac:dyDescent="0.35">
      <c r="A23" s="5"/>
      <c r="B23" s="88"/>
      <c r="C23" s="88"/>
      <c r="D23" s="89">
        <v>0</v>
      </c>
      <c r="E23" s="89">
        <v>0</v>
      </c>
      <c r="F23" s="86">
        <f t="shared" si="0"/>
        <v>0</v>
      </c>
      <c r="G23" s="89">
        <v>0</v>
      </c>
      <c r="H23" s="89">
        <v>0</v>
      </c>
      <c r="I23" s="86">
        <f t="shared" si="1"/>
        <v>0</v>
      </c>
      <c r="J23" s="90"/>
      <c r="K23" s="86">
        <f t="shared" si="2"/>
        <v>0</v>
      </c>
      <c r="L23" s="87"/>
      <c r="M23" s="8"/>
    </row>
    <row r="24" spans="1:13" ht="36" customHeight="1" x14ac:dyDescent="0.35">
      <c r="A24" s="5"/>
      <c r="B24" s="88"/>
      <c r="C24" s="88"/>
      <c r="D24" s="89">
        <v>0</v>
      </c>
      <c r="E24" s="89">
        <v>0</v>
      </c>
      <c r="F24" s="86">
        <f t="shared" si="0"/>
        <v>0</v>
      </c>
      <c r="G24" s="89">
        <v>0</v>
      </c>
      <c r="H24" s="89">
        <v>0</v>
      </c>
      <c r="I24" s="86">
        <f t="shared" si="1"/>
        <v>0</v>
      </c>
      <c r="J24" s="90"/>
      <c r="K24" s="86">
        <f t="shared" si="2"/>
        <v>0</v>
      </c>
      <c r="L24" s="87"/>
      <c r="M24" s="8"/>
    </row>
    <row r="25" spans="1:13" ht="36" customHeight="1" x14ac:dyDescent="0.35">
      <c r="A25" s="5"/>
      <c r="B25" s="88"/>
      <c r="C25" s="88"/>
      <c r="D25" s="89">
        <v>0</v>
      </c>
      <c r="E25" s="89">
        <v>0</v>
      </c>
      <c r="F25" s="86">
        <f t="shared" si="0"/>
        <v>0</v>
      </c>
      <c r="G25" s="89">
        <v>0</v>
      </c>
      <c r="H25" s="89">
        <v>0</v>
      </c>
      <c r="I25" s="86">
        <f t="shared" si="1"/>
        <v>0</v>
      </c>
      <c r="J25" s="90"/>
      <c r="K25" s="86">
        <f t="shared" si="2"/>
        <v>0</v>
      </c>
      <c r="L25" s="87"/>
      <c r="M25" s="8"/>
    </row>
    <row r="26" spans="1:13" ht="36" customHeight="1" x14ac:dyDescent="0.35">
      <c r="A26" s="5"/>
      <c r="B26" s="88"/>
      <c r="C26" s="88"/>
      <c r="D26" s="89">
        <v>0</v>
      </c>
      <c r="E26" s="89">
        <v>0</v>
      </c>
      <c r="F26" s="86">
        <f t="shared" si="0"/>
        <v>0</v>
      </c>
      <c r="G26" s="89">
        <v>0</v>
      </c>
      <c r="H26" s="89">
        <v>0</v>
      </c>
      <c r="I26" s="86">
        <f t="shared" si="1"/>
        <v>0</v>
      </c>
      <c r="J26" s="90"/>
      <c r="K26" s="86">
        <f t="shared" si="2"/>
        <v>0</v>
      </c>
      <c r="L26" s="87"/>
      <c r="M26" s="8"/>
    </row>
    <row r="27" spans="1:13" ht="36" customHeight="1" x14ac:dyDescent="0.35">
      <c r="A27" s="5"/>
      <c r="B27" s="92"/>
      <c r="C27" s="92"/>
      <c r="D27" s="91">
        <v>0</v>
      </c>
      <c r="E27" s="91">
        <v>0</v>
      </c>
      <c r="F27" s="84">
        <f t="shared" si="0"/>
        <v>0</v>
      </c>
      <c r="G27" s="91">
        <v>0</v>
      </c>
      <c r="H27" s="91">
        <v>0</v>
      </c>
      <c r="I27" s="84">
        <f t="shared" si="1"/>
        <v>0</v>
      </c>
      <c r="J27" s="93"/>
      <c r="K27" s="86">
        <f t="shared" si="2"/>
        <v>0</v>
      </c>
      <c r="L27" s="87"/>
      <c r="M27" s="8"/>
    </row>
    <row r="28" spans="1:13" ht="36" hidden="1" customHeight="1" outlineLevel="1" x14ac:dyDescent="0.35">
      <c r="A28" s="5"/>
      <c r="B28" s="88"/>
      <c r="C28" s="88"/>
      <c r="D28" s="89">
        <v>0</v>
      </c>
      <c r="E28" s="89">
        <v>0</v>
      </c>
      <c r="F28" s="86">
        <f t="shared" si="0"/>
        <v>0</v>
      </c>
      <c r="G28" s="89">
        <v>0</v>
      </c>
      <c r="H28" s="89">
        <v>0</v>
      </c>
      <c r="I28" s="86">
        <f t="shared" si="1"/>
        <v>0</v>
      </c>
      <c r="J28" s="90"/>
      <c r="K28" s="86">
        <f t="shared" si="2"/>
        <v>0</v>
      </c>
      <c r="L28" s="87"/>
      <c r="M28" s="8"/>
    </row>
    <row r="29" spans="1:13" ht="36" hidden="1" customHeight="1" outlineLevel="1" x14ac:dyDescent="0.35">
      <c r="A29" s="5"/>
      <c r="B29" s="88"/>
      <c r="C29" s="88"/>
      <c r="D29" s="89">
        <v>0</v>
      </c>
      <c r="E29" s="89">
        <v>0</v>
      </c>
      <c r="F29" s="86">
        <f t="shared" si="0"/>
        <v>0</v>
      </c>
      <c r="G29" s="89">
        <v>0</v>
      </c>
      <c r="H29" s="89">
        <v>0</v>
      </c>
      <c r="I29" s="86">
        <f t="shared" si="1"/>
        <v>0</v>
      </c>
      <c r="J29" s="90"/>
      <c r="K29" s="86">
        <f t="shared" si="2"/>
        <v>0</v>
      </c>
      <c r="L29" s="87"/>
      <c r="M29" s="8"/>
    </row>
    <row r="30" spans="1:13" ht="36" hidden="1" customHeight="1" outlineLevel="1" x14ac:dyDescent="0.35">
      <c r="A30" s="5"/>
      <c r="B30" s="88"/>
      <c r="C30" s="88"/>
      <c r="D30" s="89">
        <v>0</v>
      </c>
      <c r="E30" s="89">
        <v>0</v>
      </c>
      <c r="F30" s="86">
        <f t="shared" si="0"/>
        <v>0</v>
      </c>
      <c r="G30" s="89">
        <v>0</v>
      </c>
      <c r="H30" s="89">
        <v>0</v>
      </c>
      <c r="I30" s="86">
        <f t="shared" si="1"/>
        <v>0</v>
      </c>
      <c r="J30" s="90"/>
      <c r="K30" s="86">
        <f t="shared" si="2"/>
        <v>0</v>
      </c>
      <c r="L30" s="87"/>
      <c r="M30" s="8"/>
    </row>
    <row r="31" spans="1:13" ht="36" hidden="1" customHeight="1" outlineLevel="1" x14ac:dyDescent="0.35">
      <c r="A31" s="5"/>
      <c r="B31" s="88"/>
      <c r="C31" s="88"/>
      <c r="D31" s="89">
        <v>0</v>
      </c>
      <c r="E31" s="89">
        <v>0</v>
      </c>
      <c r="F31" s="86">
        <f t="shared" si="0"/>
        <v>0</v>
      </c>
      <c r="G31" s="89">
        <v>0</v>
      </c>
      <c r="H31" s="89">
        <v>0</v>
      </c>
      <c r="I31" s="86">
        <f t="shared" si="1"/>
        <v>0</v>
      </c>
      <c r="J31" s="90"/>
      <c r="K31" s="86">
        <f t="shared" si="2"/>
        <v>0</v>
      </c>
      <c r="L31" s="87"/>
      <c r="M31" s="8"/>
    </row>
    <row r="32" spans="1:13" ht="36" hidden="1" customHeight="1" outlineLevel="1" x14ac:dyDescent="0.35">
      <c r="A32" s="5"/>
      <c r="B32" s="88"/>
      <c r="C32" s="88"/>
      <c r="D32" s="89">
        <v>0</v>
      </c>
      <c r="E32" s="89">
        <v>0</v>
      </c>
      <c r="F32" s="86">
        <f t="shared" si="0"/>
        <v>0</v>
      </c>
      <c r="G32" s="89">
        <v>0</v>
      </c>
      <c r="H32" s="89">
        <v>0</v>
      </c>
      <c r="I32" s="86">
        <f t="shared" si="1"/>
        <v>0</v>
      </c>
      <c r="J32" s="90"/>
      <c r="K32" s="86">
        <f t="shared" si="2"/>
        <v>0</v>
      </c>
      <c r="L32" s="87"/>
      <c r="M32" s="8"/>
    </row>
    <row r="33" spans="1:13" ht="36" hidden="1" customHeight="1" outlineLevel="1" x14ac:dyDescent="0.35">
      <c r="A33" s="5"/>
      <c r="B33" s="88"/>
      <c r="C33" s="88"/>
      <c r="D33" s="89">
        <v>0</v>
      </c>
      <c r="E33" s="89">
        <v>0</v>
      </c>
      <c r="F33" s="86">
        <f t="shared" si="0"/>
        <v>0</v>
      </c>
      <c r="G33" s="89">
        <v>0</v>
      </c>
      <c r="H33" s="89">
        <v>0</v>
      </c>
      <c r="I33" s="86">
        <f t="shared" si="1"/>
        <v>0</v>
      </c>
      <c r="J33" s="90"/>
      <c r="K33" s="86">
        <f t="shared" si="2"/>
        <v>0</v>
      </c>
      <c r="L33" s="87"/>
      <c r="M33" s="8"/>
    </row>
    <row r="34" spans="1:13" ht="36" hidden="1" customHeight="1" outlineLevel="1" x14ac:dyDescent="0.35">
      <c r="A34" s="5"/>
      <c r="B34" s="88"/>
      <c r="C34" s="88"/>
      <c r="D34" s="89">
        <v>0</v>
      </c>
      <c r="E34" s="89">
        <v>0</v>
      </c>
      <c r="F34" s="86">
        <f t="shared" si="0"/>
        <v>0</v>
      </c>
      <c r="G34" s="89">
        <v>0</v>
      </c>
      <c r="H34" s="89">
        <v>0</v>
      </c>
      <c r="I34" s="86">
        <f t="shared" si="1"/>
        <v>0</v>
      </c>
      <c r="J34" s="90"/>
      <c r="K34" s="86">
        <f t="shared" si="2"/>
        <v>0</v>
      </c>
      <c r="L34" s="87"/>
      <c r="M34" s="8"/>
    </row>
    <row r="35" spans="1:13" ht="36" hidden="1" customHeight="1" outlineLevel="1" x14ac:dyDescent="0.35">
      <c r="A35" s="5"/>
      <c r="B35" s="88"/>
      <c r="C35" s="88"/>
      <c r="D35" s="89">
        <v>0</v>
      </c>
      <c r="E35" s="89">
        <v>0</v>
      </c>
      <c r="F35" s="86">
        <f t="shared" si="0"/>
        <v>0</v>
      </c>
      <c r="G35" s="89">
        <v>0</v>
      </c>
      <c r="H35" s="89">
        <v>0</v>
      </c>
      <c r="I35" s="86">
        <f t="shared" si="1"/>
        <v>0</v>
      </c>
      <c r="J35" s="90"/>
      <c r="K35" s="86">
        <f t="shared" si="2"/>
        <v>0</v>
      </c>
      <c r="L35" s="87"/>
      <c r="M35" s="8"/>
    </row>
    <row r="36" spans="1:13" ht="36" hidden="1" customHeight="1" outlineLevel="1" x14ac:dyDescent="0.35">
      <c r="A36" s="5"/>
      <c r="B36" s="88"/>
      <c r="C36" s="88"/>
      <c r="D36" s="89">
        <v>0</v>
      </c>
      <c r="E36" s="89">
        <v>0</v>
      </c>
      <c r="F36" s="86">
        <f t="shared" si="0"/>
        <v>0</v>
      </c>
      <c r="G36" s="89">
        <v>0</v>
      </c>
      <c r="H36" s="89">
        <v>0</v>
      </c>
      <c r="I36" s="86">
        <f t="shared" si="1"/>
        <v>0</v>
      </c>
      <c r="J36" s="90"/>
      <c r="K36" s="86">
        <f t="shared" si="2"/>
        <v>0</v>
      </c>
      <c r="L36" s="87"/>
      <c r="M36" s="8"/>
    </row>
    <row r="37" spans="1:13" ht="36" hidden="1" customHeight="1" outlineLevel="1" x14ac:dyDescent="0.35">
      <c r="A37" s="5"/>
      <c r="B37" s="88"/>
      <c r="C37" s="88"/>
      <c r="D37" s="89">
        <v>0</v>
      </c>
      <c r="E37" s="89">
        <v>0</v>
      </c>
      <c r="F37" s="86">
        <f t="shared" si="0"/>
        <v>0</v>
      </c>
      <c r="G37" s="89">
        <v>0</v>
      </c>
      <c r="H37" s="89">
        <v>0</v>
      </c>
      <c r="I37" s="86">
        <f t="shared" si="1"/>
        <v>0</v>
      </c>
      <c r="J37" s="90"/>
      <c r="K37" s="86">
        <f t="shared" si="2"/>
        <v>0</v>
      </c>
      <c r="L37" s="87"/>
      <c r="M37" s="8"/>
    </row>
    <row r="38" spans="1:13" ht="36" hidden="1" customHeight="1" outlineLevel="1" x14ac:dyDescent="0.35">
      <c r="A38" s="5"/>
      <c r="B38" s="88"/>
      <c r="C38" s="88"/>
      <c r="D38" s="89">
        <v>0</v>
      </c>
      <c r="E38" s="89">
        <v>0</v>
      </c>
      <c r="F38" s="86">
        <f t="shared" si="0"/>
        <v>0</v>
      </c>
      <c r="G38" s="89">
        <v>0</v>
      </c>
      <c r="H38" s="89">
        <v>0</v>
      </c>
      <c r="I38" s="86">
        <f t="shared" si="1"/>
        <v>0</v>
      </c>
      <c r="J38" s="90"/>
      <c r="K38" s="86">
        <f t="shared" si="2"/>
        <v>0</v>
      </c>
      <c r="L38" s="87"/>
      <c r="M38" s="8"/>
    </row>
    <row r="39" spans="1:13" ht="36" hidden="1" customHeight="1" outlineLevel="1" x14ac:dyDescent="0.35">
      <c r="A39" s="5"/>
      <c r="B39" s="88"/>
      <c r="C39" s="88"/>
      <c r="D39" s="89">
        <v>0</v>
      </c>
      <c r="E39" s="89">
        <v>0</v>
      </c>
      <c r="F39" s="86">
        <f t="shared" si="0"/>
        <v>0</v>
      </c>
      <c r="G39" s="89">
        <v>0</v>
      </c>
      <c r="H39" s="89">
        <v>0</v>
      </c>
      <c r="I39" s="86">
        <f t="shared" si="1"/>
        <v>0</v>
      </c>
      <c r="J39" s="90"/>
      <c r="K39" s="86">
        <f t="shared" si="2"/>
        <v>0</v>
      </c>
      <c r="L39" s="87"/>
      <c r="M39" s="8"/>
    </row>
    <row r="40" spans="1:13" ht="36" hidden="1" customHeight="1" outlineLevel="1" x14ac:dyDescent="0.35">
      <c r="A40" s="5"/>
      <c r="B40" s="88"/>
      <c r="C40" s="88"/>
      <c r="D40" s="89">
        <v>0</v>
      </c>
      <c r="E40" s="89">
        <v>0</v>
      </c>
      <c r="F40" s="86">
        <f t="shared" si="0"/>
        <v>0</v>
      </c>
      <c r="G40" s="89">
        <v>0</v>
      </c>
      <c r="H40" s="89">
        <v>0</v>
      </c>
      <c r="I40" s="86">
        <f t="shared" si="1"/>
        <v>0</v>
      </c>
      <c r="J40" s="90"/>
      <c r="K40" s="86">
        <f t="shared" si="2"/>
        <v>0</v>
      </c>
      <c r="L40" s="87"/>
      <c r="M40" s="8"/>
    </row>
    <row r="41" spans="1:13" ht="36" hidden="1" customHeight="1" outlineLevel="1" x14ac:dyDescent="0.35">
      <c r="A41" s="5"/>
      <c r="B41" s="88"/>
      <c r="C41" s="88"/>
      <c r="D41" s="89">
        <v>0</v>
      </c>
      <c r="E41" s="89">
        <v>0</v>
      </c>
      <c r="F41" s="86">
        <f t="shared" si="0"/>
        <v>0</v>
      </c>
      <c r="G41" s="89">
        <v>0</v>
      </c>
      <c r="H41" s="89">
        <v>0</v>
      </c>
      <c r="I41" s="86">
        <f t="shared" si="1"/>
        <v>0</v>
      </c>
      <c r="J41" s="90"/>
      <c r="K41" s="86">
        <f t="shared" si="2"/>
        <v>0</v>
      </c>
      <c r="L41" s="87"/>
      <c r="M41" s="8"/>
    </row>
    <row r="42" spans="1:13" ht="36" hidden="1" customHeight="1" outlineLevel="1" x14ac:dyDescent="0.35">
      <c r="A42" s="5"/>
      <c r="B42" s="88"/>
      <c r="C42" s="88"/>
      <c r="D42" s="89">
        <v>0</v>
      </c>
      <c r="E42" s="89">
        <v>0</v>
      </c>
      <c r="F42" s="86">
        <f t="shared" si="0"/>
        <v>0</v>
      </c>
      <c r="G42" s="89">
        <v>0</v>
      </c>
      <c r="H42" s="89">
        <v>0</v>
      </c>
      <c r="I42" s="86">
        <f t="shared" si="1"/>
        <v>0</v>
      </c>
      <c r="J42" s="90"/>
      <c r="K42" s="86">
        <f t="shared" si="2"/>
        <v>0</v>
      </c>
      <c r="L42" s="87"/>
      <c r="M42" s="8"/>
    </row>
    <row r="43" spans="1:13" ht="36" hidden="1" customHeight="1" outlineLevel="1" x14ac:dyDescent="0.35">
      <c r="A43" s="5"/>
      <c r="B43" s="88"/>
      <c r="C43" s="88"/>
      <c r="D43" s="89">
        <v>0</v>
      </c>
      <c r="E43" s="89">
        <v>0</v>
      </c>
      <c r="F43" s="86">
        <f t="shared" si="0"/>
        <v>0</v>
      </c>
      <c r="G43" s="89">
        <v>0</v>
      </c>
      <c r="H43" s="89">
        <v>0</v>
      </c>
      <c r="I43" s="86">
        <f t="shared" si="1"/>
        <v>0</v>
      </c>
      <c r="J43" s="90"/>
      <c r="K43" s="86">
        <f t="shared" si="2"/>
        <v>0</v>
      </c>
      <c r="L43" s="87"/>
      <c r="M43" s="8"/>
    </row>
    <row r="44" spans="1:13" ht="36" hidden="1" customHeight="1" outlineLevel="1" x14ac:dyDescent="0.35">
      <c r="A44" s="5"/>
      <c r="B44" s="88"/>
      <c r="C44" s="88"/>
      <c r="D44" s="89">
        <v>0</v>
      </c>
      <c r="E44" s="89">
        <v>0</v>
      </c>
      <c r="F44" s="86">
        <f t="shared" si="0"/>
        <v>0</v>
      </c>
      <c r="G44" s="89">
        <v>0</v>
      </c>
      <c r="H44" s="89">
        <v>0</v>
      </c>
      <c r="I44" s="86">
        <f t="shared" si="1"/>
        <v>0</v>
      </c>
      <c r="J44" s="90"/>
      <c r="K44" s="86">
        <f t="shared" si="2"/>
        <v>0</v>
      </c>
      <c r="L44" s="87"/>
      <c r="M44" s="8"/>
    </row>
    <row r="45" spans="1:13" ht="36" hidden="1" customHeight="1" outlineLevel="1" x14ac:dyDescent="0.35">
      <c r="A45" s="5"/>
      <c r="B45" s="88"/>
      <c r="C45" s="88"/>
      <c r="D45" s="89">
        <v>0</v>
      </c>
      <c r="E45" s="89">
        <v>0</v>
      </c>
      <c r="F45" s="86">
        <f t="shared" si="0"/>
        <v>0</v>
      </c>
      <c r="G45" s="89">
        <v>0</v>
      </c>
      <c r="H45" s="89">
        <v>0</v>
      </c>
      <c r="I45" s="86">
        <f t="shared" si="1"/>
        <v>0</v>
      </c>
      <c r="J45" s="90"/>
      <c r="K45" s="86">
        <f t="shared" si="2"/>
        <v>0</v>
      </c>
      <c r="L45" s="87"/>
      <c r="M45" s="8"/>
    </row>
    <row r="46" spans="1:13" ht="36" hidden="1" customHeight="1" outlineLevel="1" x14ac:dyDescent="0.35">
      <c r="A46" s="5"/>
      <c r="B46" s="88"/>
      <c r="C46" s="88"/>
      <c r="D46" s="89">
        <v>0</v>
      </c>
      <c r="E46" s="89">
        <v>0</v>
      </c>
      <c r="F46" s="86">
        <f t="shared" si="0"/>
        <v>0</v>
      </c>
      <c r="G46" s="89">
        <v>0</v>
      </c>
      <c r="H46" s="89">
        <v>0</v>
      </c>
      <c r="I46" s="86">
        <f t="shared" si="1"/>
        <v>0</v>
      </c>
      <c r="J46" s="90"/>
      <c r="K46" s="86">
        <f t="shared" si="2"/>
        <v>0</v>
      </c>
      <c r="L46" s="87"/>
      <c r="M46" s="8"/>
    </row>
    <row r="47" spans="1:13" ht="36" hidden="1" customHeight="1" outlineLevel="1" x14ac:dyDescent="0.35">
      <c r="A47" s="5"/>
      <c r="B47" s="88"/>
      <c r="C47" s="88"/>
      <c r="D47" s="89">
        <v>0</v>
      </c>
      <c r="E47" s="89">
        <v>0</v>
      </c>
      <c r="F47" s="86">
        <f t="shared" si="0"/>
        <v>0</v>
      </c>
      <c r="G47" s="89">
        <v>0</v>
      </c>
      <c r="H47" s="89">
        <v>0</v>
      </c>
      <c r="I47" s="86">
        <f t="shared" si="1"/>
        <v>0</v>
      </c>
      <c r="J47" s="90"/>
      <c r="K47" s="86">
        <f t="shared" si="2"/>
        <v>0</v>
      </c>
      <c r="L47" s="87"/>
      <c r="M47" s="8"/>
    </row>
    <row r="48" spans="1:13" s="76" customFormat="1" ht="16.5" hidden="1" customHeight="1" outlineLevel="1" x14ac:dyDescent="0.35">
      <c r="B48" s="92"/>
      <c r="C48" s="92"/>
      <c r="D48" s="91">
        <v>0</v>
      </c>
      <c r="E48" s="91">
        <v>0</v>
      </c>
      <c r="F48" s="84">
        <f t="shared" si="0"/>
        <v>0</v>
      </c>
      <c r="G48" s="91">
        <v>0</v>
      </c>
      <c r="H48" s="91">
        <v>0</v>
      </c>
      <c r="I48" s="84">
        <f t="shared" si="1"/>
        <v>0</v>
      </c>
      <c r="J48" s="93"/>
      <c r="K48" s="86">
        <f t="shared" si="2"/>
        <v>0</v>
      </c>
      <c r="L48" s="98"/>
      <c r="M48" s="5"/>
    </row>
    <row r="49" spans="1:14" s="76" customFormat="1" ht="16.5" hidden="1" customHeight="1" outlineLevel="1" x14ac:dyDescent="0.35">
      <c r="B49" s="132"/>
      <c r="C49" s="132"/>
      <c r="D49" s="133"/>
      <c r="E49" s="133"/>
      <c r="F49" s="134"/>
      <c r="G49" s="133"/>
      <c r="H49" s="133"/>
      <c r="I49" s="134"/>
      <c r="J49" s="135"/>
      <c r="K49" s="134"/>
      <c r="L49" s="136"/>
      <c r="M49" s="136"/>
    </row>
    <row r="50" spans="1:14" ht="36.75" customHeight="1" collapsed="1" x14ac:dyDescent="0.35">
      <c r="A50" s="5"/>
      <c r="B50" s="144" t="s">
        <v>192</v>
      </c>
      <c r="C50" s="144"/>
      <c r="D50" s="144"/>
      <c r="E50" s="144"/>
      <c r="F50" s="144"/>
      <c r="G50" s="144"/>
      <c r="H50" s="144"/>
      <c r="I50" s="144"/>
      <c r="J50" s="144"/>
      <c r="K50" s="144"/>
      <c r="L50" s="144"/>
      <c r="M50" s="76"/>
      <c r="N50" s="76"/>
    </row>
    <row r="51" spans="1:14" s="10" customFormat="1" ht="33.75" customHeight="1" x14ac:dyDescent="0.3">
      <c r="A51" s="11"/>
      <c r="B51" s="75" t="s">
        <v>187</v>
      </c>
      <c r="C51" s="74"/>
      <c r="D51" s="74"/>
      <c r="E51" s="74"/>
      <c r="F51" s="74"/>
      <c r="G51" s="74"/>
      <c r="H51" s="74"/>
      <c r="I51" s="74"/>
      <c r="J51" s="74"/>
      <c r="K51" s="74"/>
      <c r="L51" s="74"/>
      <c r="M51" s="118"/>
      <c r="N51" s="1"/>
    </row>
    <row r="52" spans="1:14" s="10" customFormat="1" ht="33.75" customHeight="1" x14ac:dyDescent="0.3">
      <c r="A52" s="11"/>
      <c r="B52" s="145" t="s">
        <v>105</v>
      </c>
      <c r="C52" s="145" t="s">
        <v>106</v>
      </c>
      <c r="D52" s="147" t="s">
        <v>172</v>
      </c>
      <c r="E52" s="147" t="s">
        <v>173</v>
      </c>
      <c r="F52" s="150" t="s">
        <v>174</v>
      </c>
      <c r="G52" s="147" t="s">
        <v>103</v>
      </c>
      <c r="H52" s="147" t="s">
        <v>104</v>
      </c>
      <c r="I52" s="150" t="s">
        <v>10</v>
      </c>
      <c r="J52" s="145" t="s">
        <v>109</v>
      </c>
      <c r="K52" s="145" t="s">
        <v>188</v>
      </c>
      <c r="L52" s="150" t="s">
        <v>16</v>
      </c>
      <c r="M52" s="12"/>
    </row>
    <row r="53" spans="1:14" ht="27.75" customHeight="1" x14ac:dyDescent="0.3">
      <c r="A53" s="5"/>
      <c r="B53" s="146"/>
      <c r="C53" s="146"/>
      <c r="D53" s="147"/>
      <c r="E53" s="147"/>
      <c r="F53" s="150"/>
      <c r="G53" s="147"/>
      <c r="H53" s="147"/>
      <c r="I53" s="150"/>
      <c r="J53" s="146"/>
      <c r="K53" s="146"/>
      <c r="L53" s="150"/>
      <c r="M53" s="12"/>
    </row>
    <row r="54" spans="1:14" ht="12" customHeight="1" x14ac:dyDescent="0.35">
      <c r="A54" s="5"/>
      <c r="B54" s="13"/>
      <c r="C54" s="13"/>
      <c r="D54" s="13" t="s">
        <v>4</v>
      </c>
      <c r="E54" s="13" t="s">
        <v>5</v>
      </c>
      <c r="F54" s="23" t="s">
        <v>6</v>
      </c>
      <c r="G54" s="13" t="s">
        <v>8</v>
      </c>
      <c r="H54" s="13" t="s">
        <v>9</v>
      </c>
      <c r="I54" s="23" t="s">
        <v>11</v>
      </c>
      <c r="J54" s="23" t="s">
        <v>13</v>
      </c>
      <c r="K54" s="14" t="s">
        <v>14</v>
      </c>
      <c r="L54" s="23" t="s">
        <v>15</v>
      </c>
      <c r="M54" s="2"/>
    </row>
    <row r="55" spans="1:14" ht="45.75" customHeight="1" x14ac:dyDescent="0.3">
      <c r="A55" s="5"/>
      <c r="B55" s="142"/>
      <c r="C55" s="143"/>
      <c r="D55" s="142" t="s">
        <v>111</v>
      </c>
      <c r="E55" s="143"/>
      <c r="F55" s="72" t="s">
        <v>7</v>
      </c>
      <c r="G55" s="142" t="s">
        <v>102</v>
      </c>
      <c r="H55" s="143"/>
      <c r="I55" s="72" t="s">
        <v>12</v>
      </c>
      <c r="J55" s="73"/>
      <c r="K55" s="73"/>
      <c r="L55" s="72" t="s">
        <v>113</v>
      </c>
      <c r="M55" s="2"/>
    </row>
    <row r="56" spans="1:14" ht="36" customHeight="1" x14ac:dyDescent="0.35">
      <c r="A56" s="5"/>
      <c r="B56" s="88"/>
      <c r="C56" s="88"/>
      <c r="D56" s="89">
        <v>0</v>
      </c>
      <c r="E56" s="89">
        <v>0</v>
      </c>
      <c r="F56" s="86">
        <f t="shared" ref="F56:F85" si="3">D56+E56</f>
        <v>0</v>
      </c>
      <c r="G56" s="89">
        <v>0</v>
      </c>
      <c r="H56" s="89">
        <v>0</v>
      </c>
      <c r="I56" s="86">
        <f t="shared" ref="I56:I85" si="4">F56-G56-H56</f>
        <v>0</v>
      </c>
      <c r="J56" s="94"/>
      <c r="K56" s="95"/>
      <c r="L56" s="86">
        <f>ROUND('Frais de personnel '!I56*'Frais de personnel '!J56*'Frais de personnel '!K56,0)</f>
        <v>0</v>
      </c>
      <c r="M56" s="7"/>
    </row>
    <row r="57" spans="1:14" ht="36" customHeight="1" x14ac:dyDescent="0.35">
      <c r="A57" s="5"/>
      <c r="B57" s="88"/>
      <c r="C57" s="88"/>
      <c r="D57" s="89">
        <v>0</v>
      </c>
      <c r="E57" s="89">
        <v>0</v>
      </c>
      <c r="F57" s="86">
        <f t="shared" si="3"/>
        <v>0</v>
      </c>
      <c r="G57" s="89">
        <v>0</v>
      </c>
      <c r="H57" s="89">
        <v>0</v>
      </c>
      <c r="I57" s="86">
        <f t="shared" si="4"/>
        <v>0</v>
      </c>
      <c r="J57" s="94"/>
      <c r="K57" s="95"/>
      <c r="L57" s="86">
        <f>ROUND('Frais de personnel '!I57*'Frais de personnel '!J57*'Frais de personnel '!K57,0)</f>
        <v>0</v>
      </c>
      <c r="M57" s="7"/>
    </row>
    <row r="58" spans="1:14" ht="36" customHeight="1" x14ac:dyDescent="0.35">
      <c r="A58" s="5"/>
      <c r="B58" s="88"/>
      <c r="C58" s="88"/>
      <c r="D58" s="89">
        <v>0</v>
      </c>
      <c r="E58" s="89">
        <v>0</v>
      </c>
      <c r="F58" s="86">
        <f t="shared" si="3"/>
        <v>0</v>
      </c>
      <c r="G58" s="89">
        <v>0</v>
      </c>
      <c r="H58" s="89">
        <v>0</v>
      </c>
      <c r="I58" s="86">
        <f t="shared" si="4"/>
        <v>0</v>
      </c>
      <c r="J58" s="94"/>
      <c r="K58" s="95"/>
      <c r="L58" s="86">
        <f>ROUND('Frais de personnel '!I58*'Frais de personnel '!J58*'Frais de personnel '!K58,0)</f>
        <v>0</v>
      </c>
      <c r="M58" s="7"/>
    </row>
    <row r="59" spans="1:14" ht="36" customHeight="1" x14ac:dyDescent="0.35">
      <c r="A59" s="5"/>
      <c r="B59" s="88"/>
      <c r="C59" s="88"/>
      <c r="D59" s="89">
        <v>0</v>
      </c>
      <c r="E59" s="89">
        <v>0</v>
      </c>
      <c r="F59" s="86">
        <f t="shared" si="3"/>
        <v>0</v>
      </c>
      <c r="G59" s="89">
        <v>0</v>
      </c>
      <c r="H59" s="89">
        <v>0</v>
      </c>
      <c r="I59" s="86">
        <f t="shared" si="4"/>
        <v>0</v>
      </c>
      <c r="J59" s="94"/>
      <c r="K59" s="95"/>
      <c r="L59" s="86">
        <f>ROUND('Frais de personnel '!I59*'Frais de personnel '!J59*'Frais de personnel '!K59,0)</f>
        <v>0</v>
      </c>
      <c r="M59" s="7"/>
    </row>
    <row r="60" spans="1:14" ht="36" customHeight="1" x14ac:dyDescent="0.35">
      <c r="A60" s="5"/>
      <c r="B60" s="88"/>
      <c r="C60" s="88"/>
      <c r="D60" s="89">
        <v>0</v>
      </c>
      <c r="E60" s="89">
        <v>0</v>
      </c>
      <c r="F60" s="86">
        <f t="shared" si="3"/>
        <v>0</v>
      </c>
      <c r="G60" s="89">
        <v>0</v>
      </c>
      <c r="H60" s="89">
        <v>0</v>
      </c>
      <c r="I60" s="86">
        <f t="shared" si="4"/>
        <v>0</v>
      </c>
      <c r="J60" s="94"/>
      <c r="K60" s="95"/>
      <c r="L60" s="86">
        <f>ROUND('Frais de personnel '!I60*'Frais de personnel '!J60*'Frais de personnel '!K60,0)</f>
        <v>0</v>
      </c>
      <c r="M60" s="7"/>
    </row>
    <row r="61" spans="1:14" ht="36" customHeight="1" x14ac:dyDescent="0.35">
      <c r="A61" s="5"/>
      <c r="B61" s="88"/>
      <c r="C61" s="88"/>
      <c r="D61" s="89">
        <v>0</v>
      </c>
      <c r="E61" s="89">
        <v>0</v>
      </c>
      <c r="F61" s="86">
        <f t="shared" si="3"/>
        <v>0</v>
      </c>
      <c r="G61" s="89">
        <v>0</v>
      </c>
      <c r="H61" s="89">
        <v>0</v>
      </c>
      <c r="I61" s="86">
        <f t="shared" si="4"/>
        <v>0</v>
      </c>
      <c r="J61" s="94"/>
      <c r="K61" s="95"/>
      <c r="L61" s="86">
        <f>ROUND('Frais de personnel '!I61*'Frais de personnel '!J61*'Frais de personnel '!K61,0)</f>
        <v>0</v>
      </c>
      <c r="M61" s="7"/>
    </row>
    <row r="62" spans="1:14" ht="36" customHeight="1" x14ac:dyDescent="0.35">
      <c r="A62" s="5"/>
      <c r="B62" s="88"/>
      <c r="C62" s="88"/>
      <c r="D62" s="89">
        <v>0</v>
      </c>
      <c r="E62" s="89">
        <v>0</v>
      </c>
      <c r="F62" s="86">
        <f t="shared" si="3"/>
        <v>0</v>
      </c>
      <c r="G62" s="89">
        <v>0</v>
      </c>
      <c r="H62" s="89">
        <v>0</v>
      </c>
      <c r="I62" s="86">
        <f t="shared" si="4"/>
        <v>0</v>
      </c>
      <c r="J62" s="94"/>
      <c r="K62" s="95"/>
      <c r="L62" s="86">
        <f>ROUND('Frais de personnel '!I62*'Frais de personnel '!J62*'Frais de personnel '!K62,0)</f>
        <v>0</v>
      </c>
      <c r="M62" s="7"/>
    </row>
    <row r="63" spans="1:14" ht="36" customHeight="1" x14ac:dyDescent="0.35">
      <c r="A63" s="5"/>
      <c r="B63" s="88"/>
      <c r="C63" s="88"/>
      <c r="D63" s="89">
        <v>0</v>
      </c>
      <c r="E63" s="89">
        <v>0</v>
      </c>
      <c r="F63" s="86">
        <f t="shared" si="3"/>
        <v>0</v>
      </c>
      <c r="G63" s="89">
        <v>0</v>
      </c>
      <c r="H63" s="89">
        <v>0</v>
      </c>
      <c r="I63" s="86">
        <f t="shared" si="4"/>
        <v>0</v>
      </c>
      <c r="J63" s="94"/>
      <c r="K63" s="95"/>
      <c r="L63" s="86">
        <f>ROUND('Frais de personnel '!I63*'Frais de personnel '!J63*'Frais de personnel '!K63,0)</f>
        <v>0</v>
      </c>
      <c r="M63" s="7"/>
    </row>
    <row r="64" spans="1:14" ht="36" customHeight="1" x14ac:dyDescent="0.35">
      <c r="A64" s="5"/>
      <c r="B64" s="92"/>
      <c r="C64" s="92"/>
      <c r="D64" s="91">
        <v>0</v>
      </c>
      <c r="E64" s="91">
        <v>0</v>
      </c>
      <c r="F64" s="84">
        <f t="shared" si="3"/>
        <v>0</v>
      </c>
      <c r="G64" s="91">
        <v>0</v>
      </c>
      <c r="H64" s="91">
        <v>0</v>
      </c>
      <c r="I64" s="84">
        <f t="shared" si="4"/>
        <v>0</v>
      </c>
      <c r="J64" s="96"/>
      <c r="K64" s="97"/>
      <c r="L64" s="86">
        <f>ROUND('Frais de personnel '!I64*'Frais de personnel '!J64*'Frais de personnel '!K64,0)</f>
        <v>0</v>
      </c>
      <c r="M64" s="7"/>
    </row>
    <row r="65" spans="1:13" ht="36" hidden="1" customHeight="1" outlineLevel="1" x14ac:dyDescent="0.35">
      <c r="A65" s="5"/>
      <c r="B65" s="88"/>
      <c r="C65" s="88"/>
      <c r="D65" s="89">
        <v>0</v>
      </c>
      <c r="E65" s="89">
        <v>0</v>
      </c>
      <c r="F65" s="86">
        <f t="shared" si="3"/>
        <v>0</v>
      </c>
      <c r="G65" s="89">
        <v>0</v>
      </c>
      <c r="H65" s="89">
        <v>0</v>
      </c>
      <c r="I65" s="86">
        <f t="shared" si="4"/>
        <v>0</v>
      </c>
      <c r="J65" s="94"/>
      <c r="K65" s="95"/>
      <c r="L65" s="86">
        <f>ROUND('Frais de personnel '!I65*'Frais de personnel '!J65*'Frais de personnel '!K65,0)</f>
        <v>0</v>
      </c>
      <c r="M65" s="7"/>
    </row>
    <row r="66" spans="1:13" ht="36" hidden="1" customHeight="1" outlineLevel="1" x14ac:dyDescent="0.35">
      <c r="A66" s="5"/>
      <c r="B66" s="88"/>
      <c r="C66" s="88"/>
      <c r="D66" s="89">
        <v>0</v>
      </c>
      <c r="E66" s="89">
        <v>0</v>
      </c>
      <c r="F66" s="86">
        <f t="shared" si="3"/>
        <v>0</v>
      </c>
      <c r="G66" s="89">
        <v>0</v>
      </c>
      <c r="H66" s="89">
        <v>0</v>
      </c>
      <c r="I66" s="86">
        <f t="shared" si="4"/>
        <v>0</v>
      </c>
      <c r="J66" s="94"/>
      <c r="K66" s="95"/>
      <c r="L66" s="86">
        <f>ROUND('Frais de personnel '!I66*'Frais de personnel '!J66*'Frais de personnel '!K66,0)</f>
        <v>0</v>
      </c>
      <c r="M66" s="7"/>
    </row>
    <row r="67" spans="1:13" ht="36" hidden="1" customHeight="1" outlineLevel="1" x14ac:dyDescent="0.35">
      <c r="A67" s="5"/>
      <c r="B67" s="88"/>
      <c r="C67" s="88"/>
      <c r="D67" s="89">
        <v>0</v>
      </c>
      <c r="E67" s="89">
        <v>0</v>
      </c>
      <c r="F67" s="86">
        <f t="shared" si="3"/>
        <v>0</v>
      </c>
      <c r="G67" s="89">
        <v>0</v>
      </c>
      <c r="H67" s="89">
        <v>0</v>
      </c>
      <c r="I67" s="86">
        <f t="shared" si="4"/>
        <v>0</v>
      </c>
      <c r="J67" s="94"/>
      <c r="K67" s="95"/>
      <c r="L67" s="86">
        <f>ROUND('Frais de personnel '!I67*'Frais de personnel '!J67*'Frais de personnel '!K67,0)</f>
        <v>0</v>
      </c>
      <c r="M67" s="7"/>
    </row>
    <row r="68" spans="1:13" ht="36" hidden="1" customHeight="1" outlineLevel="1" x14ac:dyDescent="0.35">
      <c r="A68" s="5"/>
      <c r="B68" s="88"/>
      <c r="C68" s="88"/>
      <c r="D68" s="89">
        <v>0</v>
      </c>
      <c r="E68" s="89">
        <v>0</v>
      </c>
      <c r="F68" s="86">
        <f t="shared" si="3"/>
        <v>0</v>
      </c>
      <c r="G68" s="89">
        <v>0</v>
      </c>
      <c r="H68" s="89">
        <v>0</v>
      </c>
      <c r="I68" s="86">
        <f t="shared" si="4"/>
        <v>0</v>
      </c>
      <c r="J68" s="94"/>
      <c r="K68" s="95"/>
      <c r="L68" s="86">
        <f>ROUND('Frais de personnel '!I68*'Frais de personnel '!J68*'Frais de personnel '!K68,0)</f>
        <v>0</v>
      </c>
      <c r="M68" s="7"/>
    </row>
    <row r="69" spans="1:13" ht="36" hidden="1" customHeight="1" outlineLevel="1" x14ac:dyDescent="0.35">
      <c r="A69" s="5"/>
      <c r="B69" s="88"/>
      <c r="C69" s="88"/>
      <c r="D69" s="89">
        <v>0</v>
      </c>
      <c r="E69" s="89">
        <v>0</v>
      </c>
      <c r="F69" s="86">
        <f t="shared" si="3"/>
        <v>0</v>
      </c>
      <c r="G69" s="89">
        <v>0</v>
      </c>
      <c r="H69" s="89">
        <v>0</v>
      </c>
      <c r="I69" s="86">
        <f t="shared" si="4"/>
        <v>0</v>
      </c>
      <c r="J69" s="94"/>
      <c r="K69" s="95"/>
      <c r="L69" s="86">
        <f>ROUND('Frais de personnel '!I69*'Frais de personnel '!J69*'Frais de personnel '!K69,0)</f>
        <v>0</v>
      </c>
      <c r="M69" s="7"/>
    </row>
    <row r="70" spans="1:13" ht="36" hidden="1" customHeight="1" outlineLevel="1" x14ac:dyDescent="0.35">
      <c r="A70" s="5"/>
      <c r="B70" s="88"/>
      <c r="C70" s="88"/>
      <c r="D70" s="89">
        <v>0</v>
      </c>
      <c r="E70" s="89">
        <v>0</v>
      </c>
      <c r="F70" s="86">
        <f t="shared" si="3"/>
        <v>0</v>
      </c>
      <c r="G70" s="89">
        <v>0</v>
      </c>
      <c r="H70" s="89">
        <v>0</v>
      </c>
      <c r="I70" s="86">
        <f t="shared" si="4"/>
        <v>0</v>
      </c>
      <c r="J70" s="94"/>
      <c r="K70" s="95"/>
      <c r="L70" s="86">
        <f>ROUND('Frais de personnel '!I70*'Frais de personnel '!J70*'Frais de personnel '!K70,0)</f>
        <v>0</v>
      </c>
      <c r="M70" s="7"/>
    </row>
    <row r="71" spans="1:13" ht="36" hidden="1" customHeight="1" outlineLevel="1" x14ac:dyDescent="0.35">
      <c r="A71" s="5"/>
      <c r="B71" s="88"/>
      <c r="C71" s="88"/>
      <c r="D71" s="89">
        <v>0</v>
      </c>
      <c r="E71" s="89">
        <v>0</v>
      </c>
      <c r="F71" s="86">
        <f t="shared" si="3"/>
        <v>0</v>
      </c>
      <c r="G71" s="89">
        <v>0</v>
      </c>
      <c r="H71" s="89">
        <v>0</v>
      </c>
      <c r="I71" s="86">
        <f t="shared" si="4"/>
        <v>0</v>
      </c>
      <c r="J71" s="94"/>
      <c r="K71" s="95"/>
      <c r="L71" s="86">
        <f>ROUND('Frais de personnel '!I71*'Frais de personnel '!J71*'Frais de personnel '!K71,0)</f>
        <v>0</v>
      </c>
      <c r="M71" s="87"/>
    </row>
    <row r="72" spans="1:13" ht="36" hidden="1" customHeight="1" outlineLevel="1" x14ac:dyDescent="0.35">
      <c r="A72" s="5"/>
      <c r="B72" s="88"/>
      <c r="C72" s="88"/>
      <c r="D72" s="89">
        <v>0</v>
      </c>
      <c r="E72" s="89">
        <v>0</v>
      </c>
      <c r="F72" s="86">
        <f t="shared" si="3"/>
        <v>0</v>
      </c>
      <c r="G72" s="89">
        <v>0</v>
      </c>
      <c r="H72" s="89">
        <v>0</v>
      </c>
      <c r="I72" s="86">
        <f t="shared" si="4"/>
        <v>0</v>
      </c>
      <c r="J72" s="94"/>
      <c r="K72" s="95"/>
      <c r="L72" s="86">
        <f>ROUND('Frais de personnel '!I72*'Frais de personnel '!J72*'Frais de personnel '!K72,0)</f>
        <v>0</v>
      </c>
      <c r="M72" s="87"/>
    </row>
    <row r="73" spans="1:13" ht="36" hidden="1" customHeight="1" outlineLevel="1" x14ac:dyDescent="0.35">
      <c r="A73" s="5"/>
      <c r="B73" s="88"/>
      <c r="C73" s="88"/>
      <c r="D73" s="89">
        <v>0</v>
      </c>
      <c r="E73" s="89">
        <v>0</v>
      </c>
      <c r="F73" s="86">
        <f t="shared" si="3"/>
        <v>0</v>
      </c>
      <c r="G73" s="89">
        <v>0</v>
      </c>
      <c r="H73" s="89">
        <v>0</v>
      </c>
      <c r="I73" s="86">
        <f t="shared" si="4"/>
        <v>0</v>
      </c>
      <c r="J73" s="94"/>
      <c r="K73" s="95"/>
      <c r="L73" s="86">
        <f>ROUND('Frais de personnel '!I73*'Frais de personnel '!J73*'Frais de personnel '!K73,0)</f>
        <v>0</v>
      </c>
      <c r="M73" s="87"/>
    </row>
    <row r="74" spans="1:13" ht="36" hidden="1" customHeight="1" outlineLevel="1" x14ac:dyDescent="0.35">
      <c r="A74" s="5"/>
      <c r="B74" s="88"/>
      <c r="C74" s="88"/>
      <c r="D74" s="89">
        <v>0</v>
      </c>
      <c r="E74" s="89">
        <v>0</v>
      </c>
      <c r="F74" s="86">
        <f t="shared" si="3"/>
        <v>0</v>
      </c>
      <c r="G74" s="89">
        <v>0</v>
      </c>
      <c r="H74" s="89">
        <v>0</v>
      </c>
      <c r="I74" s="86">
        <f t="shared" si="4"/>
        <v>0</v>
      </c>
      <c r="J74" s="94"/>
      <c r="K74" s="95"/>
      <c r="L74" s="86">
        <f>ROUND('Frais de personnel '!I74*'Frais de personnel '!J74*'Frais de personnel '!K74,0)</f>
        <v>0</v>
      </c>
      <c r="M74" s="87"/>
    </row>
    <row r="75" spans="1:13" ht="36" hidden="1" customHeight="1" outlineLevel="1" x14ac:dyDescent="0.35">
      <c r="A75" s="5"/>
      <c r="B75" s="88"/>
      <c r="C75" s="88"/>
      <c r="D75" s="89">
        <v>0</v>
      </c>
      <c r="E75" s="89">
        <v>0</v>
      </c>
      <c r="F75" s="86">
        <f t="shared" si="3"/>
        <v>0</v>
      </c>
      <c r="G75" s="89">
        <v>0</v>
      </c>
      <c r="H75" s="89">
        <v>0</v>
      </c>
      <c r="I75" s="86">
        <f t="shared" si="4"/>
        <v>0</v>
      </c>
      <c r="J75" s="94"/>
      <c r="K75" s="95"/>
      <c r="L75" s="86">
        <f>ROUND('Frais de personnel '!I75*'Frais de personnel '!J75*'Frais de personnel '!K75,0)</f>
        <v>0</v>
      </c>
      <c r="M75" s="87"/>
    </row>
    <row r="76" spans="1:13" ht="36" hidden="1" customHeight="1" outlineLevel="1" x14ac:dyDescent="0.35">
      <c r="A76" s="5"/>
      <c r="B76" s="88"/>
      <c r="C76" s="88"/>
      <c r="D76" s="89">
        <v>0</v>
      </c>
      <c r="E76" s="89">
        <v>0</v>
      </c>
      <c r="F76" s="86">
        <f t="shared" si="3"/>
        <v>0</v>
      </c>
      <c r="G76" s="89">
        <v>0</v>
      </c>
      <c r="H76" s="89">
        <v>0</v>
      </c>
      <c r="I76" s="86">
        <f t="shared" si="4"/>
        <v>0</v>
      </c>
      <c r="J76" s="94"/>
      <c r="K76" s="95"/>
      <c r="L76" s="86">
        <f>ROUND('Frais de personnel '!I76*'Frais de personnel '!J76*'Frais de personnel '!K76,0)</f>
        <v>0</v>
      </c>
      <c r="M76" s="87"/>
    </row>
    <row r="77" spans="1:13" ht="36" hidden="1" customHeight="1" outlineLevel="1" x14ac:dyDescent="0.35">
      <c r="A77" s="5"/>
      <c r="B77" s="88"/>
      <c r="C77" s="88"/>
      <c r="D77" s="89">
        <v>0</v>
      </c>
      <c r="E77" s="89">
        <v>0</v>
      </c>
      <c r="F77" s="86">
        <f t="shared" si="3"/>
        <v>0</v>
      </c>
      <c r="G77" s="89">
        <v>0</v>
      </c>
      <c r="H77" s="89">
        <v>0</v>
      </c>
      <c r="I77" s="86">
        <f t="shared" si="4"/>
        <v>0</v>
      </c>
      <c r="J77" s="94"/>
      <c r="K77" s="95"/>
      <c r="L77" s="86">
        <f>ROUND('Frais de personnel '!I77*'Frais de personnel '!J77*'Frais de personnel '!K77,0)</f>
        <v>0</v>
      </c>
      <c r="M77" s="87"/>
    </row>
    <row r="78" spans="1:13" ht="36" hidden="1" customHeight="1" outlineLevel="1" x14ac:dyDescent="0.35">
      <c r="A78" s="5"/>
      <c r="B78" s="88"/>
      <c r="C78" s="88"/>
      <c r="D78" s="89">
        <v>0</v>
      </c>
      <c r="E78" s="89">
        <v>0</v>
      </c>
      <c r="F78" s="86">
        <f t="shared" si="3"/>
        <v>0</v>
      </c>
      <c r="G78" s="89">
        <v>0</v>
      </c>
      <c r="H78" s="89">
        <v>0</v>
      </c>
      <c r="I78" s="86">
        <f t="shared" si="4"/>
        <v>0</v>
      </c>
      <c r="J78" s="94"/>
      <c r="K78" s="95"/>
      <c r="L78" s="86">
        <f>ROUND('Frais de personnel '!I78*'Frais de personnel '!J78*'Frais de personnel '!K78,0)</f>
        <v>0</v>
      </c>
      <c r="M78" s="87"/>
    </row>
    <row r="79" spans="1:13" ht="36" hidden="1" customHeight="1" outlineLevel="1" x14ac:dyDescent="0.35">
      <c r="A79" s="5"/>
      <c r="B79" s="88"/>
      <c r="C79" s="88"/>
      <c r="D79" s="89">
        <v>0</v>
      </c>
      <c r="E79" s="89">
        <v>0</v>
      </c>
      <c r="F79" s="86">
        <f t="shared" si="3"/>
        <v>0</v>
      </c>
      <c r="G79" s="89">
        <v>0</v>
      </c>
      <c r="H79" s="89">
        <v>0</v>
      </c>
      <c r="I79" s="86">
        <f t="shared" si="4"/>
        <v>0</v>
      </c>
      <c r="J79" s="94"/>
      <c r="K79" s="95"/>
      <c r="L79" s="86">
        <f>ROUND('Frais de personnel '!I79*'Frais de personnel '!J79*'Frais de personnel '!K79,0)</f>
        <v>0</v>
      </c>
      <c r="M79" s="87"/>
    </row>
    <row r="80" spans="1:13" ht="36" hidden="1" customHeight="1" outlineLevel="1" x14ac:dyDescent="0.35">
      <c r="A80" s="5"/>
      <c r="B80" s="88"/>
      <c r="C80" s="88"/>
      <c r="D80" s="89">
        <v>0</v>
      </c>
      <c r="E80" s="89">
        <v>0</v>
      </c>
      <c r="F80" s="86">
        <f t="shared" si="3"/>
        <v>0</v>
      </c>
      <c r="G80" s="89">
        <v>0</v>
      </c>
      <c r="H80" s="89">
        <v>0</v>
      </c>
      <c r="I80" s="86">
        <f t="shared" si="4"/>
        <v>0</v>
      </c>
      <c r="J80" s="94"/>
      <c r="K80" s="95"/>
      <c r="L80" s="86">
        <f>ROUND('Frais de personnel '!I80*'Frais de personnel '!J80*'Frais de personnel '!K80,0)</f>
        <v>0</v>
      </c>
      <c r="M80" s="87"/>
    </row>
    <row r="81" spans="1:17" ht="36" hidden="1" customHeight="1" outlineLevel="1" x14ac:dyDescent="0.35">
      <c r="A81" s="5"/>
      <c r="B81" s="88"/>
      <c r="C81" s="88"/>
      <c r="D81" s="89">
        <v>0</v>
      </c>
      <c r="E81" s="89">
        <v>0</v>
      </c>
      <c r="F81" s="86">
        <f t="shared" si="3"/>
        <v>0</v>
      </c>
      <c r="G81" s="89">
        <v>0</v>
      </c>
      <c r="H81" s="89">
        <v>0</v>
      </c>
      <c r="I81" s="86">
        <f t="shared" si="4"/>
        <v>0</v>
      </c>
      <c r="J81" s="94"/>
      <c r="K81" s="95"/>
      <c r="L81" s="86">
        <f>ROUND('Frais de personnel '!I81*'Frais de personnel '!J81*'Frais de personnel '!K81,0)</f>
        <v>0</v>
      </c>
      <c r="M81" s="87"/>
    </row>
    <row r="82" spans="1:17" ht="36" hidden="1" customHeight="1" outlineLevel="1" x14ac:dyDescent="0.35">
      <c r="A82" s="5"/>
      <c r="B82" s="88"/>
      <c r="C82" s="88"/>
      <c r="D82" s="89">
        <v>0</v>
      </c>
      <c r="E82" s="89">
        <v>0</v>
      </c>
      <c r="F82" s="86">
        <f t="shared" si="3"/>
        <v>0</v>
      </c>
      <c r="G82" s="89">
        <v>0</v>
      </c>
      <c r="H82" s="89">
        <v>0</v>
      </c>
      <c r="I82" s="86">
        <f t="shared" si="4"/>
        <v>0</v>
      </c>
      <c r="J82" s="94"/>
      <c r="K82" s="95"/>
      <c r="L82" s="86">
        <f>ROUND('Frais de personnel '!I82*'Frais de personnel '!J82*'Frais de personnel '!K82,0)</f>
        <v>0</v>
      </c>
      <c r="M82" s="87"/>
    </row>
    <row r="83" spans="1:17" ht="36" hidden="1" customHeight="1" outlineLevel="1" x14ac:dyDescent="0.35">
      <c r="A83" s="5"/>
      <c r="B83" s="88"/>
      <c r="C83" s="88"/>
      <c r="D83" s="89">
        <v>0</v>
      </c>
      <c r="E83" s="89">
        <v>0</v>
      </c>
      <c r="F83" s="86">
        <f t="shared" si="3"/>
        <v>0</v>
      </c>
      <c r="G83" s="89">
        <v>0</v>
      </c>
      <c r="H83" s="89">
        <v>0</v>
      </c>
      <c r="I83" s="86">
        <f t="shared" si="4"/>
        <v>0</v>
      </c>
      <c r="J83" s="94"/>
      <c r="K83" s="95"/>
      <c r="L83" s="86">
        <f>ROUND('Frais de personnel '!I83*'Frais de personnel '!J83*'Frais de personnel '!K83,0)</f>
        <v>0</v>
      </c>
      <c r="M83" s="87"/>
    </row>
    <row r="84" spans="1:17" ht="36" hidden="1" customHeight="1" outlineLevel="1" x14ac:dyDescent="0.35">
      <c r="A84" s="5"/>
      <c r="B84" s="88"/>
      <c r="C84" s="88"/>
      <c r="D84" s="89">
        <v>0</v>
      </c>
      <c r="E84" s="89">
        <v>0</v>
      </c>
      <c r="F84" s="86">
        <f t="shared" si="3"/>
        <v>0</v>
      </c>
      <c r="G84" s="89">
        <v>0</v>
      </c>
      <c r="H84" s="89">
        <v>0</v>
      </c>
      <c r="I84" s="86">
        <f t="shared" si="4"/>
        <v>0</v>
      </c>
      <c r="J84" s="94"/>
      <c r="K84" s="95"/>
      <c r="L84" s="86">
        <f>ROUND('Frais de personnel '!I84*'Frais de personnel '!J84*'Frais de personnel '!K84,0)</f>
        <v>0</v>
      </c>
      <c r="M84" s="87"/>
    </row>
    <row r="85" spans="1:17" s="76" customFormat="1" ht="16.5" hidden="1" customHeight="1" outlineLevel="1" x14ac:dyDescent="0.35">
      <c r="B85" s="92"/>
      <c r="C85" s="92"/>
      <c r="D85" s="91">
        <v>0</v>
      </c>
      <c r="E85" s="91">
        <v>0</v>
      </c>
      <c r="F85" s="84">
        <f t="shared" si="3"/>
        <v>0</v>
      </c>
      <c r="G85" s="91">
        <v>0</v>
      </c>
      <c r="H85" s="91">
        <v>0</v>
      </c>
      <c r="I85" s="84">
        <f t="shared" si="4"/>
        <v>0</v>
      </c>
      <c r="J85" s="96"/>
      <c r="K85" s="97"/>
      <c r="L85" s="86">
        <f>ROUND('Frais de personnel '!I85*'Frais de personnel '!J85*'Frais de personnel '!K85,0)</f>
        <v>0</v>
      </c>
      <c r="M85" s="98"/>
    </row>
    <row r="86" spans="1:17" ht="36.75" customHeight="1" collapsed="1" x14ac:dyDescent="0.35">
      <c r="A86" s="5"/>
      <c r="B86" s="76"/>
      <c r="C86" s="76"/>
      <c r="D86" s="76"/>
      <c r="E86" s="76"/>
      <c r="F86" s="76"/>
      <c r="G86" s="76"/>
      <c r="H86" s="76"/>
      <c r="I86" s="76"/>
      <c r="J86" s="76"/>
      <c r="K86" s="76"/>
      <c r="L86" s="76"/>
      <c r="M86" s="76"/>
      <c r="N86" s="76"/>
      <c r="O86" s="2"/>
    </row>
    <row r="87" spans="1:17" ht="66.75" customHeight="1" x14ac:dyDescent="0.5">
      <c r="A87" s="5"/>
      <c r="B87" s="225" t="s">
        <v>199</v>
      </c>
      <c r="C87" s="226"/>
      <c r="D87" s="226"/>
      <c r="E87" s="226"/>
      <c r="F87" s="226"/>
      <c r="G87" s="226"/>
      <c r="H87" s="226"/>
      <c r="I87" s="226"/>
      <c r="J87" s="226"/>
      <c r="K87" s="226"/>
      <c r="L87" s="226"/>
      <c r="M87" s="227"/>
      <c r="O87" s="117"/>
    </row>
    <row r="88" spans="1:17" s="10" customFormat="1" ht="33.75" customHeight="1" x14ac:dyDescent="0.3">
      <c r="A88" s="11"/>
      <c r="B88" s="228" t="s">
        <v>189</v>
      </c>
      <c r="C88" s="228"/>
      <c r="D88" s="228"/>
      <c r="E88" s="228"/>
      <c r="F88" s="228"/>
      <c r="G88" s="228"/>
      <c r="H88" s="228"/>
      <c r="I88" s="228"/>
      <c r="J88" s="228"/>
      <c r="K88" s="228"/>
      <c r="L88" s="228"/>
      <c r="M88" s="229"/>
      <c r="O88" s="12"/>
    </row>
    <row r="89" spans="1:17" s="10" customFormat="1" ht="45.75" customHeight="1" x14ac:dyDescent="0.3">
      <c r="A89" s="11"/>
      <c r="B89" s="145" t="s">
        <v>105</v>
      </c>
      <c r="C89" s="145" t="s">
        <v>106</v>
      </c>
      <c r="D89" s="147" t="s">
        <v>183</v>
      </c>
      <c r="E89" s="147" t="s">
        <v>191</v>
      </c>
      <c r="F89" s="145" t="s">
        <v>193</v>
      </c>
      <c r="G89" s="147" t="s">
        <v>103</v>
      </c>
      <c r="H89" s="147" t="s">
        <v>104</v>
      </c>
      <c r="I89" s="148" t="s">
        <v>194</v>
      </c>
      <c r="J89" s="130" t="s">
        <v>177</v>
      </c>
      <c r="K89" s="161" t="s">
        <v>196</v>
      </c>
      <c r="L89" s="145" t="s">
        <v>97</v>
      </c>
      <c r="M89" s="148" t="s">
        <v>197</v>
      </c>
    </row>
    <row r="90" spans="1:17" ht="15" customHeight="1" x14ac:dyDescent="0.3">
      <c r="A90" s="5"/>
      <c r="B90" s="146"/>
      <c r="C90" s="146"/>
      <c r="D90" s="147"/>
      <c r="E90" s="147"/>
      <c r="F90" s="146"/>
      <c r="G90" s="147"/>
      <c r="H90" s="147"/>
      <c r="I90" s="149"/>
      <c r="J90" s="131"/>
      <c r="K90" s="162"/>
      <c r="L90" s="146"/>
      <c r="M90" s="149"/>
    </row>
    <row r="91" spans="1:17" ht="45.75" customHeight="1" x14ac:dyDescent="0.35">
      <c r="A91" s="5"/>
      <c r="B91" s="13"/>
      <c r="C91" s="13"/>
      <c r="D91" s="13" t="s">
        <v>182</v>
      </c>
      <c r="E91" s="13" t="s">
        <v>4</v>
      </c>
      <c r="F91" s="13" t="s">
        <v>5</v>
      </c>
      <c r="G91" s="13" t="s">
        <v>6</v>
      </c>
      <c r="H91" s="13" t="s">
        <v>8</v>
      </c>
      <c r="I91" s="23" t="s">
        <v>9</v>
      </c>
      <c r="J91" s="14" t="s">
        <v>11</v>
      </c>
      <c r="K91" s="23" t="s">
        <v>13</v>
      </c>
      <c r="L91" s="14" t="s">
        <v>14</v>
      </c>
      <c r="M91" s="23" t="s">
        <v>15</v>
      </c>
    </row>
    <row r="92" spans="1:17" ht="42.75" customHeight="1" x14ac:dyDescent="0.3">
      <c r="A92" s="5"/>
      <c r="B92" s="142"/>
      <c r="C92" s="143"/>
      <c r="D92" s="128"/>
      <c r="E92" s="142" t="s">
        <v>190</v>
      </c>
      <c r="F92" s="143"/>
      <c r="G92" s="142" t="s">
        <v>102</v>
      </c>
      <c r="H92" s="143"/>
      <c r="I92" s="72" t="s">
        <v>195</v>
      </c>
      <c r="J92" s="125" t="s">
        <v>178</v>
      </c>
      <c r="K92" s="124" t="s">
        <v>198</v>
      </c>
      <c r="L92" s="71" t="s">
        <v>112</v>
      </c>
      <c r="M92" s="72" t="s">
        <v>200</v>
      </c>
      <c r="Q92" s="127"/>
    </row>
    <row r="93" spans="1:17" ht="36" customHeight="1" x14ac:dyDescent="0.35">
      <c r="A93" s="5"/>
      <c r="B93" s="88"/>
      <c r="C93" s="88"/>
      <c r="D93" s="129"/>
      <c r="E93" s="230">
        <v>0</v>
      </c>
      <c r="F93" s="89">
        <v>0</v>
      </c>
      <c r="G93" s="89">
        <v>0</v>
      </c>
      <c r="H93" s="89">
        <v>0</v>
      </c>
      <c r="I93" s="86">
        <f>E93+F93-G93-H93</f>
        <v>0</v>
      </c>
      <c r="J93" s="126">
        <f>1720*D93</f>
        <v>0</v>
      </c>
      <c r="K93" s="90">
        <f>IF(ISERROR(I93/J93),0,I93/J93)</f>
        <v>0</v>
      </c>
      <c r="L93" s="90"/>
      <c r="M93" s="85">
        <f>IF(K93=0,0,ROUND(K93*L93,0))</f>
        <v>0</v>
      </c>
      <c r="Q93" s="2"/>
    </row>
    <row r="94" spans="1:17" ht="36" customHeight="1" x14ac:dyDescent="0.35">
      <c r="A94" s="5"/>
      <c r="B94" s="88"/>
      <c r="C94" s="88"/>
      <c r="D94" s="129"/>
      <c r="E94" s="230">
        <v>0</v>
      </c>
      <c r="F94" s="89">
        <v>0</v>
      </c>
      <c r="G94" s="89">
        <v>0</v>
      </c>
      <c r="H94" s="89">
        <v>0</v>
      </c>
      <c r="I94" s="86">
        <f t="shared" ref="I94:I122" si="5">E94+F94-G94-H94</f>
        <v>0</v>
      </c>
      <c r="J94" s="126">
        <f>1720*D94</f>
        <v>0</v>
      </c>
      <c r="K94" s="90">
        <f t="shared" ref="I94:K122" si="6">IF(ISERROR(I94/J94),0,I94/J94)</f>
        <v>0</v>
      </c>
      <c r="L94" s="90"/>
      <c r="M94" s="85">
        <f t="shared" ref="K93:M122" si="7">IF(K94=0,0,ROUND(K94*L94,0))</f>
        <v>0</v>
      </c>
      <c r="Q94" s="2"/>
    </row>
    <row r="95" spans="1:17" ht="36" customHeight="1" x14ac:dyDescent="0.35">
      <c r="A95" s="5"/>
      <c r="B95" s="88"/>
      <c r="C95" s="88"/>
      <c r="D95" s="129"/>
      <c r="E95" s="230">
        <v>0</v>
      </c>
      <c r="F95" s="89">
        <v>0</v>
      </c>
      <c r="G95" s="89">
        <v>0</v>
      </c>
      <c r="H95" s="89">
        <v>0</v>
      </c>
      <c r="I95" s="86">
        <f t="shared" si="5"/>
        <v>0</v>
      </c>
      <c r="J95" s="126">
        <f>1720*D95</f>
        <v>0</v>
      </c>
      <c r="K95" s="90">
        <f t="shared" si="6"/>
        <v>0</v>
      </c>
      <c r="L95" s="90"/>
      <c r="M95" s="85">
        <f t="shared" si="7"/>
        <v>0</v>
      </c>
      <c r="Q95" s="2"/>
    </row>
    <row r="96" spans="1:17" ht="36" customHeight="1" x14ac:dyDescent="0.35">
      <c r="A96" s="5"/>
      <c r="B96" s="88"/>
      <c r="C96" s="88"/>
      <c r="D96" s="129"/>
      <c r="E96" s="230">
        <v>0</v>
      </c>
      <c r="F96" s="89">
        <v>0</v>
      </c>
      <c r="G96" s="89">
        <v>0</v>
      </c>
      <c r="H96" s="89">
        <v>0</v>
      </c>
      <c r="I96" s="86">
        <f t="shared" si="5"/>
        <v>0</v>
      </c>
      <c r="J96" s="126">
        <f>1720*D96</f>
        <v>0</v>
      </c>
      <c r="K96" s="90">
        <f t="shared" si="6"/>
        <v>0</v>
      </c>
      <c r="L96" s="90"/>
      <c r="M96" s="85">
        <f t="shared" si="7"/>
        <v>0</v>
      </c>
      <c r="Q96" s="2"/>
    </row>
    <row r="97" spans="1:17" ht="36" customHeight="1" x14ac:dyDescent="0.35">
      <c r="A97" s="5"/>
      <c r="B97" s="88"/>
      <c r="C97" s="88"/>
      <c r="D97" s="129"/>
      <c r="E97" s="230">
        <v>0</v>
      </c>
      <c r="F97" s="89">
        <v>0</v>
      </c>
      <c r="G97" s="89">
        <v>0</v>
      </c>
      <c r="H97" s="89">
        <v>0</v>
      </c>
      <c r="I97" s="86">
        <f t="shared" si="5"/>
        <v>0</v>
      </c>
      <c r="J97" s="126">
        <f>1720*D97</f>
        <v>0</v>
      </c>
      <c r="K97" s="90">
        <f t="shared" si="6"/>
        <v>0</v>
      </c>
      <c r="L97" s="90"/>
      <c r="M97" s="85">
        <f t="shared" si="7"/>
        <v>0</v>
      </c>
      <c r="Q97" s="2"/>
    </row>
    <row r="98" spans="1:17" ht="36" customHeight="1" x14ac:dyDescent="0.35">
      <c r="A98" s="5"/>
      <c r="B98" s="88"/>
      <c r="C98" s="88"/>
      <c r="D98" s="129"/>
      <c r="E98" s="230">
        <v>0</v>
      </c>
      <c r="F98" s="89">
        <v>0</v>
      </c>
      <c r="G98" s="89">
        <v>0</v>
      </c>
      <c r="H98" s="89">
        <v>0</v>
      </c>
      <c r="I98" s="86">
        <f t="shared" si="5"/>
        <v>0</v>
      </c>
      <c r="J98" s="126">
        <f>1720*D98</f>
        <v>0</v>
      </c>
      <c r="K98" s="90">
        <f t="shared" si="6"/>
        <v>0</v>
      </c>
      <c r="L98" s="90"/>
      <c r="M98" s="85">
        <f t="shared" si="7"/>
        <v>0</v>
      </c>
      <c r="Q98" s="2"/>
    </row>
    <row r="99" spans="1:17" ht="36" customHeight="1" x14ac:dyDescent="0.35">
      <c r="A99" s="5"/>
      <c r="B99" s="88"/>
      <c r="C99" s="88"/>
      <c r="D99" s="129"/>
      <c r="E99" s="230">
        <v>0</v>
      </c>
      <c r="F99" s="89">
        <v>0</v>
      </c>
      <c r="G99" s="89">
        <v>0</v>
      </c>
      <c r="H99" s="89">
        <v>0</v>
      </c>
      <c r="I99" s="86">
        <f t="shared" si="5"/>
        <v>0</v>
      </c>
      <c r="J99" s="126">
        <f>1720*D99</f>
        <v>0</v>
      </c>
      <c r="K99" s="90">
        <f t="shared" si="6"/>
        <v>0</v>
      </c>
      <c r="L99" s="90"/>
      <c r="M99" s="85">
        <f t="shared" si="7"/>
        <v>0</v>
      </c>
      <c r="Q99" s="2"/>
    </row>
    <row r="100" spans="1:17" ht="36" customHeight="1" x14ac:dyDescent="0.35">
      <c r="A100" s="5"/>
      <c r="B100" s="88"/>
      <c r="C100" s="88"/>
      <c r="D100" s="129"/>
      <c r="E100" s="230">
        <v>0</v>
      </c>
      <c r="F100" s="89">
        <v>0</v>
      </c>
      <c r="G100" s="89">
        <v>0</v>
      </c>
      <c r="H100" s="89">
        <v>0</v>
      </c>
      <c r="I100" s="86">
        <f t="shared" si="5"/>
        <v>0</v>
      </c>
      <c r="J100" s="126">
        <f>1720*D100</f>
        <v>0</v>
      </c>
      <c r="K100" s="90">
        <f t="shared" si="6"/>
        <v>0</v>
      </c>
      <c r="L100" s="90"/>
      <c r="M100" s="85">
        <f t="shared" si="7"/>
        <v>0</v>
      </c>
      <c r="Q100" s="2"/>
    </row>
    <row r="101" spans="1:17" ht="36" customHeight="1" x14ac:dyDescent="0.35">
      <c r="A101" s="5"/>
      <c r="B101" s="240"/>
      <c r="C101" s="240"/>
      <c r="D101" s="241"/>
      <c r="E101" s="242">
        <v>0</v>
      </c>
      <c r="F101" s="243">
        <v>0</v>
      </c>
      <c r="G101" s="243">
        <v>0</v>
      </c>
      <c r="H101" s="243">
        <v>0</v>
      </c>
      <c r="I101" s="244">
        <f t="shared" si="5"/>
        <v>0</v>
      </c>
      <c r="J101" s="245">
        <f>1720*D101</f>
        <v>0</v>
      </c>
      <c r="K101" s="246">
        <f t="shared" si="6"/>
        <v>0</v>
      </c>
      <c r="L101" s="246"/>
      <c r="M101" s="247">
        <f t="shared" si="7"/>
        <v>0</v>
      </c>
      <c r="Q101" s="2"/>
    </row>
    <row r="102" spans="1:17" ht="36" hidden="1" customHeight="1" outlineLevel="1" x14ac:dyDescent="0.35">
      <c r="A102" s="5"/>
      <c r="B102" s="232"/>
      <c r="C102" s="232"/>
      <c r="D102" s="233"/>
      <c r="E102" s="234">
        <v>0</v>
      </c>
      <c r="F102" s="235">
        <v>0</v>
      </c>
      <c r="G102" s="236">
        <f t="shared" ref="G102:G122" si="8">E102+F102</f>
        <v>0</v>
      </c>
      <c r="H102" s="237">
        <f t="shared" ref="H102:H122" si="9">1720*D102</f>
        <v>0</v>
      </c>
      <c r="I102" s="238">
        <f t="shared" si="5"/>
        <v>0</v>
      </c>
      <c r="J102" s="237"/>
      <c r="K102" s="239">
        <f t="shared" si="7"/>
        <v>0</v>
      </c>
      <c r="L102" s="3"/>
      <c r="M102" s="3"/>
    </row>
    <row r="103" spans="1:17" ht="36" hidden="1" customHeight="1" outlineLevel="1" x14ac:dyDescent="0.35">
      <c r="A103" s="5"/>
      <c r="B103" s="88"/>
      <c r="C103" s="88"/>
      <c r="D103" s="129"/>
      <c r="E103" s="230">
        <v>0</v>
      </c>
      <c r="F103" s="89">
        <v>0</v>
      </c>
      <c r="G103" s="231">
        <f t="shared" si="8"/>
        <v>0</v>
      </c>
      <c r="H103" s="90">
        <f t="shared" si="9"/>
        <v>0</v>
      </c>
      <c r="I103" s="86">
        <f t="shared" si="5"/>
        <v>0</v>
      </c>
      <c r="J103" s="90"/>
      <c r="K103" s="85">
        <f t="shared" si="7"/>
        <v>0</v>
      </c>
    </row>
    <row r="104" spans="1:17" ht="36" hidden="1" customHeight="1" outlineLevel="1" x14ac:dyDescent="0.35">
      <c r="A104" s="5"/>
      <c r="B104" s="88"/>
      <c r="C104" s="88"/>
      <c r="D104" s="129"/>
      <c r="E104" s="230">
        <v>0</v>
      </c>
      <c r="F104" s="89">
        <v>0</v>
      </c>
      <c r="G104" s="231">
        <f t="shared" si="8"/>
        <v>0</v>
      </c>
      <c r="H104" s="90">
        <f t="shared" si="9"/>
        <v>0</v>
      </c>
      <c r="I104" s="86">
        <f t="shared" si="5"/>
        <v>0</v>
      </c>
      <c r="J104" s="90"/>
      <c r="K104" s="85">
        <f t="shared" si="7"/>
        <v>0</v>
      </c>
    </row>
    <row r="105" spans="1:17" ht="36" hidden="1" customHeight="1" outlineLevel="1" x14ac:dyDescent="0.35">
      <c r="A105" s="5"/>
      <c r="B105" s="88"/>
      <c r="C105" s="88"/>
      <c r="D105" s="129"/>
      <c r="E105" s="230">
        <v>0</v>
      </c>
      <c r="F105" s="89">
        <v>0</v>
      </c>
      <c r="G105" s="231">
        <f t="shared" si="8"/>
        <v>0</v>
      </c>
      <c r="H105" s="90">
        <f t="shared" si="9"/>
        <v>0</v>
      </c>
      <c r="I105" s="86">
        <f t="shared" si="5"/>
        <v>0</v>
      </c>
      <c r="J105" s="90"/>
      <c r="K105" s="85">
        <f t="shared" si="7"/>
        <v>0</v>
      </c>
    </row>
    <row r="106" spans="1:17" ht="36" hidden="1" customHeight="1" outlineLevel="1" x14ac:dyDescent="0.35">
      <c r="A106" s="5"/>
      <c r="B106" s="88"/>
      <c r="C106" s="88"/>
      <c r="D106" s="129"/>
      <c r="E106" s="230">
        <v>0</v>
      </c>
      <c r="F106" s="89">
        <v>0</v>
      </c>
      <c r="G106" s="231">
        <f t="shared" si="8"/>
        <v>0</v>
      </c>
      <c r="H106" s="90">
        <f t="shared" si="9"/>
        <v>0</v>
      </c>
      <c r="I106" s="86">
        <f t="shared" si="5"/>
        <v>0</v>
      </c>
      <c r="J106" s="90"/>
      <c r="K106" s="85">
        <f t="shared" si="7"/>
        <v>0</v>
      </c>
    </row>
    <row r="107" spans="1:17" ht="36" hidden="1" customHeight="1" outlineLevel="1" x14ac:dyDescent="0.35">
      <c r="A107" s="5"/>
      <c r="B107" s="88"/>
      <c r="C107" s="88"/>
      <c r="D107" s="129"/>
      <c r="E107" s="230">
        <v>0</v>
      </c>
      <c r="F107" s="89">
        <v>0</v>
      </c>
      <c r="G107" s="231">
        <f t="shared" si="8"/>
        <v>0</v>
      </c>
      <c r="H107" s="90">
        <f t="shared" si="9"/>
        <v>0</v>
      </c>
      <c r="I107" s="86">
        <f t="shared" si="5"/>
        <v>0</v>
      </c>
      <c r="J107" s="90"/>
      <c r="K107" s="85">
        <f t="shared" si="7"/>
        <v>0</v>
      </c>
    </row>
    <row r="108" spans="1:17" ht="36" hidden="1" customHeight="1" outlineLevel="1" x14ac:dyDescent="0.35">
      <c r="A108" s="5"/>
      <c r="B108" s="88"/>
      <c r="C108" s="88"/>
      <c r="D108" s="129"/>
      <c r="E108" s="230">
        <v>0</v>
      </c>
      <c r="F108" s="89">
        <v>0</v>
      </c>
      <c r="G108" s="231">
        <f t="shared" si="8"/>
        <v>0</v>
      </c>
      <c r="H108" s="90">
        <f t="shared" si="9"/>
        <v>0</v>
      </c>
      <c r="I108" s="86">
        <f t="shared" si="5"/>
        <v>0</v>
      </c>
      <c r="J108" s="90"/>
      <c r="K108" s="85">
        <f t="shared" si="7"/>
        <v>0</v>
      </c>
    </row>
    <row r="109" spans="1:17" ht="36" hidden="1" customHeight="1" outlineLevel="1" x14ac:dyDescent="0.35">
      <c r="A109" s="5"/>
      <c r="B109" s="88"/>
      <c r="C109" s="88"/>
      <c r="D109" s="129"/>
      <c r="E109" s="230">
        <v>0</v>
      </c>
      <c r="F109" s="89">
        <v>0</v>
      </c>
      <c r="G109" s="231">
        <f t="shared" si="8"/>
        <v>0</v>
      </c>
      <c r="H109" s="90">
        <f t="shared" si="9"/>
        <v>0</v>
      </c>
      <c r="I109" s="86">
        <f t="shared" si="5"/>
        <v>0</v>
      </c>
      <c r="J109" s="90"/>
      <c r="K109" s="85">
        <f t="shared" si="7"/>
        <v>0</v>
      </c>
    </row>
    <row r="110" spans="1:17" ht="36" hidden="1" customHeight="1" outlineLevel="1" x14ac:dyDescent="0.35">
      <c r="A110" s="5"/>
      <c r="B110" s="88"/>
      <c r="C110" s="88"/>
      <c r="D110" s="129"/>
      <c r="E110" s="230">
        <v>0</v>
      </c>
      <c r="F110" s="89">
        <v>0</v>
      </c>
      <c r="G110" s="231">
        <f t="shared" si="8"/>
        <v>0</v>
      </c>
      <c r="H110" s="90">
        <f t="shared" si="9"/>
        <v>0</v>
      </c>
      <c r="I110" s="86">
        <f t="shared" si="5"/>
        <v>0</v>
      </c>
      <c r="J110" s="90"/>
      <c r="K110" s="85">
        <f t="shared" si="7"/>
        <v>0</v>
      </c>
    </row>
    <row r="111" spans="1:17" ht="36" hidden="1" customHeight="1" outlineLevel="1" x14ac:dyDescent="0.35">
      <c r="A111" s="5"/>
      <c r="B111" s="88"/>
      <c r="C111" s="88"/>
      <c r="D111" s="129"/>
      <c r="E111" s="230">
        <v>0</v>
      </c>
      <c r="F111" s="89">
        <v>0</v>
      </c>
      <c r="G111" s="231">
        <f t="shared" si="8"/>
        <v>0</v>
      </c>
      <c r="H111" s="90">
        <f t="shared" si="9"/>
        <v>0</v>
      </c>
      <c r="I111" s="86">
        <f t="shared" si="5"/>
        <v>0</v>
      </c>
      <c r="J111" s="90"/>
      <c r="K111" s="85">
        <f t="shared" si="7"/>
        <v>0</v>
      </c>
    </row>
    <row r="112" spans="1:17" ht="36" hidden="1" customHeight="1" outlineLevel="1" x14ac:dyDescent="0.35">
      <c r="A112" s="5"/>
      <c r="B112" s="88"/>
      <c r="C112" s="88"/>
      <c r="D112" s="129"/>
      <c r="E112" s="230">
        <v>0</v>
      </c>
      <c r="F112" s="89">
        <v>0</v>
      </c>
      <c r="G112" s="231">
        <f t="shared" si="8"/>
        <v>0</v>
      </c>
      <c r="H112" s="90">
        <f t="shared" si="9"/>
        <v>0</v>
      </c>
      <c r="I112" s="86">
        <f t="shared" si="5"/>
        <v>0</v>
      </c>
      <c r="J112" s="90"/>
      <c r="K112" s="85">
        <f t="shared" si="7"/>
        <v>0</v>
      </c>
    </row>
    <row r="113" spans="1:14" ht="36" hidden="1" customHeight="1" outlineLevel="1" x14ac:dyDescent="0.35">
      <c r="A113" s="5"/>
      <c r="B113" s="88"/>
      <c r="C113" s="88"/>
      <c r="D113" s="129"/>
      <c r="E113" s="230">
        <v>0</v>
      </c>
      <c r="F113" s="89">
        <v>0</v>
      </c>
      <c r="G113" s="231">
        <f t="shared" si="8"/>
        <v>0</v>
      </c>
      <c r="H113" s="90">
        <f t="shared" si="9"/>
        <v>0</v>
      </c>
      <c r="I113" s="86">
        <f t="shared" si="5"/>
        <v>0</v>
      </c>
      <c r="J113" s="90"/>
      <c r="K113" s="85">
        <f t="shared" si="7"/>
        <v>0</v>
      </c>
    </row>
    <row r="114" spans="1:14" ht="36" hidden="1" customHeight="1" outlineLevel="1" x14ac:dyDescent="0.35">
      <c r="A114" s="5"/>
      <c r="B114" s="88"/>
      <c r="C114" s="88"/>
      <c r="D114" s="129"/>
      <c r="E114" s="230">
        <v>0</v>
      </c>
      <c r="F114" s="89">
        <v>0</v>
      </c>
      <c r="G114" s="231">
        <f t="shared" si="8"/>
        <v>0</v>
      </c>
      <c r="H114" s="90">
        <f t="shared" si="9"/>
        <v>0</v>
      </c>
      <c r="I114" s="86">
        <f t="shared" si="5"/>
        <v>0</v>
      </c>
      <c r="J114" s="90"/>
      <c r="K114" s="85">
        <f t="shared" si="7"/>
        <v>0</v>
      </c>
    </row>
    <row r="115" spans="1:14" ht="36" hidden="1" customHeight="1" outlineLevel="1" x14ac:dyDescent="0.35">
      <c r="A115" s="5"/>
      <c r="B115" s="88"/>
      <c r="C115" s="88"/>
      <c r="D115" s="129"/>
      <c r="E115" s="230">
        <v>0</v>
      </c>
      <c r="F115" s="89">
        <v>0</v>
      </c>
      <c r="G115" s="231">
        <f t="shared" si="8"/>
        <v>0</v>
      </c>
      <c r="H115" s="90">
        <f t="shared" si="9"/>
        <v>0</v>
      </c>
      <c r="I115" s="86">
        <f t="shared" si="5"/>
        <v>0</v>
      </c>
      <c r="J115" s="90"/>
      <c r="K115" s="85">
        <f t="shared" si="7"/>
        <v>0</v>
      </c>
    </row>
    <row r="116" spans="1:14" ht="36" hidden="1" customHeight="1" outlineLevel="1" x14ac:dyDescent="0.35">
      <c r="A116" s="5"/>
      <c r="B116" s="88"/>
      <c r="C116" s="88"/>
      <c r="D116" s="129"/>
      <c r="E116" s="230">
        <v>0</v>
      </c>
      <c r="F116" s="89">
        <v>0</v>
      </c>
      <c r="G116" s="231">
        <f t="shared" si="8"/>
        <v>0</v>
      </c>
      <c r="H116" s="90">
        <f t="shared" si="9"/>
        <v>0</v>
      </c>
      <c r="I116" s="86">
        <f t="shared" si="5"/>
        <v>0</v>
      </c>
      <c r="J116" s="90"/>
      <c r="K116" s="85">
        <f t="shared" si="7"/>
        <v>0</v>
      </c>
    </row>
    <row r="117" spans="1:14" ht="36" hidden="1" customHeight="1" outlineLevel="1" x14ac:dyDescent="0.35">
      <c r="A117" s="5"/>
      <c r="B117" s="88"/>
      <c r="C117" s="88"/>
      <c r="D117" s="129"/>
      <c r="E117" s="230">
        <v>0</v>
      </c>
      <c r="F117" s="89">
        <v>0</v>
      </c>
      <c r="G117" s="231">
        <f t="shared" si="8"/>
        <v>0</v>
      </c>
      <c r="H117" s="90">
        <f t="shared" si="9"/>
        <v>0</v>
      </c>
      <c r="I117" s="86">
        <f t="shared" si="5"/>
        <v>0</v>
      </c>
      <c r="J117" s="90"/>
      <c r="K117" s="85">
        <f t="shared" si="7"/>
        <v>0</v>
      </c>
    </row>
    <row r="118" spans="1:14" ht="36" hidden="1" customHeight="1" outlineLevel="1" x14ac:dyDescent="0.35">
      <c r="A118" s="5"/>
      <c r="B118" s="88"/>
      <c r="C118" s="88"/>
      <c r="D118" s="129"/>
      <c r="E118" s="230">
        <v>0</v>
      </c>
      <c r="F118" s="89">
        <v>0</v>
      </c>
      <c r="G118" s="231">
        <f t="shared" si="8"/>
        <v>0</v>
      </c>
      <c r="H118" s="90">
        <f t="shared" si="9"/>
        <v>0</v>
      </c>
      <c r="I118" s="86">
        <f t="shared" si="5"/>
        <v>0</v>
      </c>
      <c r="J118" s="90"/>
      <c r="K118" s="85">
        <f t="shared" si="7"/>
        <v>0</v>
      </c>
    </row>
    <row r="119" spans="1:14" ht="36" hidden="1" customHeight="1" outlineLevel="1" x14ac:dyDescent="0.35">
      <c r="A119" s="5"/>
      <c r="B119" s="88"/>
      <c r="C119" s="88"/>
      <c r="D119" s="129"/>
      <c r="E119" s="230">
        <v>0</v>
      </c>
      <c r="F119" s="89">
        <v>0</v>
      </c>
      <c r="G119" s="231">
        <f t="shared" si="8"/>
        <v>0</v>
      </c>
      <c r="H119" s="90">
        <f t="shared" si="9"/>
        <v>0</v>
      </c>
      <c r="I119" s="86">
        <f t="shared" si="5"/>
        <v>0</v>
      </c>
      <c r="J119" s="90"/>
      <c r="K119" s="85">
        <f t="shared" si="7"/>
        <v>0</v>
      </c>
    </row>
    <row r="120" spans="1:14" ht="36" hidden="1" customHeight="1" outlineLevel="1" x14ac:dyDescent="0.35">
      <c r="A120" s="5"/>
      <c r="B120" s="88"/>
      <c r="C120" s="88"/>
      <c r="D120" s="129"/>
      <c r="E120" s="230">
        <v>0</v>
      </c>
      <c r="F120" s="89">
        <v>0</v>
      </c>
      <c r="G120" s="231">
        <f t="shared" si="8"/>
        <v>0</v>
      </c>
      <c r="H120" s="90">
        <f t="shared" si="9"/>
        <v>0</v>
      </c>
      <c r="I120" s="86">
        <f t="shared" si="5"/>
        <v>0</v>
      </c>
      <c r="J120" s="90"/>
      <c r="K120" s="85">
        <f t="shared" si="7"/>
        <v>0</v>
      </c>
    </row>
    <row r="121" spans="1:14" ht="36" hidden="1" customHeight="1" outlineLevel="1" x14ac:dyDescent="0.35">
      <c r="A121" s="5"/>
      <c r="B121" s="88"/>
      <c r="C121" s="88"/>
      <c r="D121" s="129"/>
      <c r="E121" s="230">
        <v>0</v>
      </c>
      <c r="F121" s="89">
        <v>0</v>
      </c>
      <c r="G121" s="231">
        <f t="shared" si="8"/>
        <v>0</v>
      </c>
      <c r="H121" s="90">
        <f t="shared" si="9"/>
        <v>0</v>
      </c>
      <c r="I121" s="86">
        <f t="shared" si="5"/>
        <v>0</v>
      </c>
      <c r="J121" s="90"/>
      <c r="K121" s="85">
        <f t="shared" si="7"/>
        <v>0</v>
      </c>
    </row>
    <row r="122" spans="1:14" s="78" customFormat="1" ht="24" hidden="1" customHeight="1" outlineLevel="1" x14ac:dyDescent="0.35">
      <c r="A122" s="77"/>
      <c r="B122" s="88"/>
      <c r="C122" s="88"/>
      <c r="D122" s="129"/>
      <c r="E122" s="230">
        <v>0</v>
      </c>
      <c r="F122" s="89">
        <v>0</v>
      </c>
      <c r="G122" s="231">
        <f t="shared" si="8"/>
        <v>0</v>
      </c>
      <c r="H122" s="90">
        <f t="shared" si="9"/>
        <v>0</v>
      </c>
      <c r="I122" s="86">
        <f t="shared" si="5"/>
        <v>0</v>
      </c>
      <c r="J122" s="90"/>
      <c r="K122" s="85">
        <f t="shared" si="7"/>
        <v>0</v>
      </c>
    </row>
    <row r="123" spans="1:14" s="76" customFormat="1" ht="27.75" customHeight="1" collapsed="1" x14ac:dyDescent="0.35">
      <c r="B123" s="248"/>
      <c r="C123" s="248"/>
      <c r="D123" s="248"/>
      <c r="E123" s="248"/>
      <c r="F123" s="248"/>
      <c r="G123" s="248"/>
      <c r="H123" s="248"/>
      <c r="I123" s="248"/>
      <c r="J123" s="248"/>
      <c r="K123" s="248"/>
    </row>
    <row r="124" spans="1:14" s="4" customFormat="1" ht="46.5" customHeight="1" x14ac:dyDescent="0.35">
      <c r="B124" s="76"/>
      <c r="C124" s="76"/>
      <c r="D124" s="76"/>
      <c r="E124" s="76"/>
      <c r="F124" s="76"/>
      <c r="G124" s="76"/>
      <c r="H124" s="76"/>
      <c r="I124" s="76"/>
      <c r="J124" s="76"/>
      <c r="K124" s="76"/>
      <c r="L124" s="76"/>
      <c r="M124" s="76"/>
      <c r="N124" s="76"/>
    </row>
    <row r="125" spans="1:14" s="18" customFormat="1" ht="29.25" customHeight="1" x14ac:dyDescent="0.3">
      <c r="B125" s="139" t="s">
        <v>114</v>
      </c>
      <c r="C125" s="140"/>
      <c r="D125" s="140"/>
      <c r="E125" s="140"/>
      <c r="F125" s="140"/>
      <c r="G125" s="140"/>
      <c r="H125" s="140"/>
      <c r="I125" s="141">
        <f>ROUND(SUM(K19:K48)+SUM(L56:L85)+SUM(M93:M122),0)</f>
        <v>0</v>
      </c>
      <c r="J125" s="141"/>
      <c r="K125" s="79"/>
      <c r="L125" s="79"/>
      <c r="M125" s="79"/>
      <c r="N125" s="119"/>
    </row>
    <row r="126" spans="1:14" s="18" customFormat="1" x14ac:dyDescent="0.3"/>
    <row r="127" spans="1:14" s="18" customFormat="1" x14ac:dyDescent="0.3"/>
    <row r="128" spans="1:14" s="3" customFormat="1" x14ac:dyDescent="0.3">
      <c r="B128" s="18"/>
      <c r="C128" s="18"/>
      <c r="D128" s="18"/>
      <c r="E128" s="18"/>
      <c r="F128" s="18"/>
      <c r="G128" s="18"/>
      <c r="H128" s="18"/>
      <c r="I128" s="18"/>
      <c r="J128" s="18"/>
      <c r="K128" s="18"/>
      <c r="L128" s="18"/>
      <c r="M128" s="18"/>
      <c r="N128" s="18"/>
    </row>
    <row r="129" spans="2:14" x14ac:dyDescent="0.3">
      <c r="B129" s="3"/>
      <c r="C129" s="3"/>
      <c r="D129" s="3"/>
      <c r="E129" s="3"/>
      <c r="F129" s="3"/>
      <c r="G129" s="3"/>
      <c r="H129" s="3"/>
      <c r="I129" s="3"/>
      <c r="J129" s="3"/>
      <c r="K129" s="3"/>
      <c r="L129" s="3"/>
      <c r="M129" s="3"/>
      <c r="N129" s="3"/>
    </row>
  </sheetData>
  <mergeCells count="55">
    <mergeCell ref="M89:M90"/>
    <mergeCell ref="D89:D90"/>
    <mergeCell ref="E92:F92"/>
    <mergeCell ref="L89:L90"/>
    <mergeCell ref="K89:K90"/>
    <mergeCell ref="G89:G90"/>
    <mergeCell ref="H89:H90"/>
    <mergeCell ref="G92:H92"/>
    <mergeCell ref="B87:M87"/>
    <mergeCell ref="B88:M88"/>
    <mergeCell ref="D2:F2"/>
    <mergeCell ref="D3:F3"/>
    <mergeCell ref="D4:F4"/>
    <mergeCell ref="D5:F5"/>
    <mergeCell ref="H2:M4"/>
    <mergeCell ref="H5:M6"/>
    <mergeCell ref="B8:M8"/>
    <mergeCell ref="B18:C18"/>
    <mergeCell ref="D18:E18"/>
    <mergeCell ref="G18:H18"/>
    <mergeCell ref="G15:G16"/>
    <mergeCell ref="H15:H16"/>
    <mergeCell ref="I15:I16"/>
    <mergeCell ref="J15:J16"/>
    <mergeCell ref="K15:K16"/>
    <mergeCell ref="B15:B16"/>
    <mergeCell ref="C15:C16"/>
    <mergeCell ref="D15:D16"/>
    <mergeCell ref="E15:E16"/>
    <mergeCell ref="F15:F16"/>
    <mergeCell ref="J52:J53"/>
    <mergeCell ref="K52:K53"/>
    <mergeCell ref="B11:M11"/>
    <mergeCell ref="C52:C53"/>
    <mergeCell ref="D52:D53"/>
    <mergeCell ref="E52:E53"/>
    <mergeCell ref="F52:F53"/>
    <mergeCell ref="G52:G53"/>
    <mergeCell ref="B13:L13"/>
    <mergeCell ref="B125:H125"/>
    <mergeCell ref="I125:J125"/>
    <mergeCell ref="B92:C92"/>
    <mergeCell ref="B50:L50"/>
    <mergeCell ref="B55:C55"/>
    <mergeCell ref="D55:E55"/>
    <mergeCell ref="G55:H55"/>
    <mergeCell ref="B89:B90"/>
    <mergeCell ref="C89:C90"/>
    <mergeCell ref="E89:E90"/>
    <mergeCell ref="F89:F90"/>
    <mergeCell ref="I89:I90"/>
    <mergeCell ref="L52:L53"/>
    <mergeCell ref="B52:B53"/>
    <mergeCell ref="H52:H53"/>
    <mergeCell ref="I52:I53"/>
  </mergeCells>
  <conditionalFormatting sqref="D2:F5">
    <cfRule type="cellIs" dxfId="1" priority="1" operator="equal">
      <formula>0</formula>
    </cfRule>
  </conditionalFormatting>
  <dataValidations count="1">
    <dataValidation type="list" allowBlank="1" showErrorMessage="1" error="Sélectionner la bonne option dans le menu déroulant à droite de la cellule." prompt="Sélectionner la bonne option dans le menu déroulant à droite de la cellule." sqref="D86" xr:uid="{00000000-0002-0000-0100-000000000000}">
      <formula1>$A$68:$A$70</formula1>
    </dataValidation>
  </dataValidations>
  <pageMargins left="0.70866141732283472" right="0.70866141732283472" top="0.74803149606299213" bottom="0.74803149606299213" header="0.31496062992125984" footer="0.31496062992125984"/>
  <pageSetup paperSize="8" scale="66" fitToHeight="0" orientation="landscape" r:id="rId1"/>
  <rowBreaks count="2" manualBreakCount="2">
    <brk id="50" max="14" man="1"/>
    <brk id="84" max="14" man="1"/>
  </rowBreaks>
  <colBreaks count="1" manualBreakCount="1">
    <brk id="1" max="122" man="1"/>
  </colBreaks>
  <drawing r:id="rId2"/>
  <extLst>
    <ext xmlns:x14="http://schemas.microsoft.com/office/spreadsheetml/2009/9/main" uri="{CCE6A557-97BC-4b89-ADB6-D9C93CAAB3DF}">
      <x14:dataValidations xmlns:xm="http://schemas.microsoft.com/office/excel/2006/main" count="1">
        <x14:dataValidation type="list" allowBlank="1" showErrorMessage="1" error="Sélectionner la bonne option dans le menu déroulant à droite de la cellule." prompt="Sélectionner la bonne option dans le menu déroulant à droite de la cellule." xr:uid="{00000000-0002-0000-0100-000001000000}">
          <x14:formula1>
            <xm:f>Listes!#REF!</xm:f>
          </x14:formula1>
          <xm:sqref>D124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11">
    <pageSetUpPr fitToPage="1"/>
  </sheetPr>
  <dimension ref="B1:L154"/>
  <sheetViews>
    <sheetView topLeftCell="A3" zoomScale="70" zoomScaleNormal="70" workbookViewId="0">
      <selection activeCell="B12" sqref="A12:F21"/>
    </sheetView>
  </sheetViews>
  <sheetFormatPr baseColWidth="10" defaultRowHeight="15.5" x14ac:dyDescent="0.35"/>
  <cols>
    <col min="1" max="1" width="3.54296875" style="26" customWidth="1"/>
    <col min="2" max="2" width="49.453125" style="26" customWidth="1"/>
    <col min="3" max="3" width="50.1796875" style="26" customWidth="1"/>
    <col min="4" max="6" width="22.26953125" style="26" customWidth="1"/>
    <col min="7" max="8" width="11.453125" style="26"/>
    <col min="9" max="9" width="17" style="26" customWidth="1"/>
    <col min="10" max="10" width="22.54296875" style="26" customWidth="1"/>
    <col min="11" max="11" width="11.453125" style="26"/>
    <col min="12" max="12" width="0" style="26" hidden="1" customWidth="1"/>
    <col min="13" max="256" width="11.453125" style="26"/>
    <col min="257" max="257" width="3.54296875" style="26" customWidth="1"/>
    <col min="258" max="258" width="41.7265625" style="26" customWidth="1"/>
    <col min="259" max="259" width="50.1796875" style="26" customWidth="1"/>
    <col min="260" max="262" width="22.26953125" style="26" customWidth="1"/>
    <col min="263" max="264" width="11.453125" style="26"/>
    <col min="265" max="265" width="17" style="26" customWidth="1"/>
    <col min="266" max="266" width="22.54296875" style="26" customWidth="1"/>
    <col min="267" max="512" width="11.453125" style="26"/>
    <col min="513" max="513" width="3.54296875" style="26" customWidth="1"/>
    <col min="514" max="514" width="41.7265625" style="26" customWidth="1"/>
    <col min="515" max="515" width="50.1796875" style="26" customWidth="1"/>
    <col min="516" max="518" width="22.26953125" style="26" customWidth="1"/>
    <col min="519" max="520" width="11.453125" style="26"/>
    <col min="521" max="521" width="17" style="26" customWidth="1"/>
    <col min="522" max="522" width="22.54296875" style="26" customWidth="1"/>
    <col min="523" max="768" width="11.453125" style="26"/>
    <col min="769" max="769" width="3.54296875" style="26" customWidth="1"/>
    <col min="770" max="770" width="41.7265625" style="26" customWidth="1"/>
    <col min="771" max="771" width="50.1796875" style="26" customWidth="1"/>
    <col min="772" max="774" width="22.26953125" style="26" customWidth="1"/>
    <col min="775" max="776" width="11.453125" style="26"/>
    <col min="777" max="777" width="17" style="26" customWidth="1"/>
    <col min="778" max="778" width="22.54296875" style="26" customWidth="1"/>
    <col min="779" max="1024" width="11.453125" style="26"/>
    <col min="1025" max="1025" width="3.54296875" style="26" customWidth="1"/>
    <col min="1026" max="1026" width="41.7265625" style="26" customWidth="1"/>
    <col min="1027" max="1027" width="50.1796875" style="26" customWidth="1"/>
    <col min="1028" max="1030" width="22.26953125" style="26" customWidth="1"/>
    <col min="1031" max="1032" width="11.453125" style="26"/>
    <col min="1033" max="1033" width="17" style="26" customWidth="1"/>
    <col min="1034" max="1034" width="22.54296875" style="26" customWidth="1"/>
    <col min="1035" max="1280" width="11.453125" style="26"/>
    <col min="1281" max="1281" width="3.54296875" style="26" customWidth="1"/>
    <col min="1282" max="1282" width="41.7265625" style="26" customWidth="1"/>
    <col min="1283" max="1283" width="50.1796875" style="26" customWidth="1"/>
    <col min="1284" max="1286" width="22.26953125" style="26" customWidth="1"/>
    <col min="1287" max="1288" width="11.453125" style="26"/>
    <col min="1289" max="1289" width="17" style="26" customWidth="1"/>
    <col min="1290" max="1290" width="22.54296875" style="26" customWidth="1"/>
    <col min="1291" max="1536" width="11.453125" style="26"/>
    <col min="1537" max="1537" width="3.54296875" style="26" customWidth="1"/>
    <col min="1538" max="1538" width="41.7265625" style="26" customWidth="1"/>
    <col min="1539" max="1539" width="50.1796875" style="26" customWidth="1"/>
    <col min="1540" max="1542" width="22.26953125" style="26" customWidth="1"/>
    <col min="1543" max="1544" width="11.453125" style="26"/>
    <col min="1545" max="1545" width="17" style="26" customWidth="1"/>
    <col min="1546" max="1546" width="22.54296875" style="26" customWidth="1"/>
    <col min="1547" max="1792" width="11.453125" style="26"/>
    <col min="1793" max="1793" width="3.54296875" style="26" customWidth="1"/>
    <col min="1794" max="1794" width="41.7265625" style="26" customWidth="1"/>
    <col min="1795" max="1795" width="50.1796875" style="26" customWidth="1"/>
    <col min="1796" max="1798" width="22.26953125" style="26" customWidth="1"/>
    <col min="1799" max="1800" width="11.453125" style="26"/>
    <col min="1801" max="1801" width="17" style="26" customWidth="1"/>
    <col min="1802" max="1802" width="22.54296875" style="26" customWidth="1"/>
    <col min="1803" max="2048" width="11.453125" style="26"/>
    <col min="2049" max="2049" width="3.54296875" style="26" customWidth="1"/>
    <col min="2050" max="2050" width="41.7265625" style="26" customWidth="1"/>
    <col min="2051" max="2051" width="50.1796875" style="26" customWidth="1"/>
    <col min="2052" max="2054" width="22.26953125" style="26" customWidth="1"/>
    <col min="2055" max="2056" width="11.453125" style="26"/>
    <col min="2057" max="2057" width="17" style="26" customWidth="1"/>
    <col min="2058" max="2058" width="22.54296875" style="26" customWidth="1"/>
    <col min="2059" max="2304" width="11.453125" style="26"/>
    <col min="2305" max="2305" width="3.54296875" style="26" customWidth="1"/>
    <col min="2306" max="2306" width="41.7265625" style="26" customWidth="1"/>
    <col min="2307" max="2307" width="50.1796875" style="26" customWidth="1"/>
    <col min="2308" max="2310" width="22.26953125" style="26" customWidth="1"/>
    <col min="2311" max="2312" width="11.453125" style="26"/>
    <col min="2313" max="2313" width="17" style="26" customWidth="1"/>
    <col min="2314" max="2314" width="22.54296875" style="26" customWidth="1"/>
    <col min="2315" max="2560" width="11.453125" style="26"/>
    <col min="2561" max="2561" width="3.54296875" style="26" customWidth="1"/>
    <col min="2562" max="2562" width="41.7265625" style="26" customWidth="1"/>
    <col min="2563" max="2563" width="50.1796875" style="26" customWidth="1"/>
    <col min="2564" max="2566" width="22.26953125" style="26" customWidth="1"/>
    <col min="2567" max="2568" width="11.453125" style="26"/>
    <col min="2569" max="2569" width="17" style="26" customWidth="1"/>
    <col min="2570" max="2570" width="22.54296875" style="26" customWidth="1"/>
    <col min="2571" max="2816" width="11.453125" style="26"/>
    <col min="2817" max="2817" width="3.54296875" style="26" customWidth="1"/>
    <col min="2818" max="2818" width="41.7265625" style="26" customWidth="1"/>
    <col min="2819" max="2819" width="50.1796875" style="26" customWidth="1"/>
    <col min="2820" max="2822" width="22.26953125" style="26" customWidth="1"/>
    <col min="2823" max="2824" width="11.453125" style="26"/>
    <col min="2825" max="2825" width="17" style="26" customWidth="1"/>
    <col min="2826" max="2826" width="22.54296875" style="26" customWidth="1"/>
    <col min="2827" max="3072" width="11.453125" style="26"/>
    <col min="3073" max="3073" width="3.54296875" style="26" customWidth="1"/>
    <col min="3074" max="3074" width="41.7265625" style="26" customWidth="1"/>
    <col min="3075" max="3075" width="50.1796875" style="26" customWidth="1"/>
    <col min="3076" max="3078" width="22.26953125" style="26" customWidth="1"/>
    <col min="3079" max="3080" width="11.453125" style="26"/>
    <col min="3081" max="3081" width="17" style="26" customWidth="1"/>
    <col min="3082" max="3082" width="22.54296875" style="26" customWidth="1"/>
    <col min="3083" max="3328" width="11.453125" style="26"/>
    <col min="3329" max="3329" width="3.54296875" style="26" customWidth="1"/>
    <col min="3330" max="3330" width="41.7265625" style="26" customWidth="1"/>
    <col min="3331" max="3331" width="50.1796875" style="26" customWidth="1"/>
    <col min="3332" max="3334" width="22.26953125" style="26" customWidth="1"/>
    <col min="3335" max="3336" width="11.453125" style="26"/>
    <col min="3337" max="3337" width="17" style="26" customWidth="1"/>
    <col min="3338" max="3338" width="22.54296875" style="26" customWidth="1"/>
    <col min="3339" max="3584" width="11.453125" style="26"/>
    <col min="3585" max="3585" width="3.54296875" style="26" customWidth="1"/>
    <col min="3586" max="3586" width="41.7265625" style="26" customWidth="1"/>
    <col min="3587" max="3587" width="50.1796875" style="26" customWidth="1"/>
    <col min="3588" max="3590" width="22.26953125" style="26" customWidth="1"/>
    <col min="3591" max="3592" width="11.453125" style="26"/>
    <col min="3593" max="3593" width="17" style="26" customWidth="1"/>
    <col min="3594" max="3594" width="22.54296875" style="26" customWidth="1"/>
    <col min="3595" max="3840" width="11.453125" style="26"/>
    <col min="3841" max="3841" width="3.54296875" style="26" customWidth="1"/>
    <col min="3842" max="3842" width="41.7265625" style="26" customWidth="1"/>
    <col min="3843" max="3843" width="50.1796875" style="26" customWidth="1"/>
    <col min="3844" max="3846" width="22.26953125" style="26" customWidth="1"/>
    <col min="3847" max="3848" width="11.453125" style="26"/>
    <col min="3849" max="3849" width="17" style="26" customWidth="1"/>
    <col min="3850" max="3850" width="22.54296875" style="26" customWidth="1"/>
    <col min="3851" max="4096" width="11.453125" style="26"/>
    <col min="4097" max="4097" width="3.54296875" style="26" customWidth="1"/>
    <col min="4098" max="4098" width="41.7265625" style="26" customWidth="1"/>
    <col min="4099" max="4099" width="50.1796875" style="26" customWidth="1"/>
    <col min="4100" max="4102" width="22.26953125" style="26" customWidth="1"/>
    <col min="4103" max="4104" width="11.453125" style="26"/>
    <col min="4105" max="4105" width="17" style="26" customWidth="1"/>
    <col min="4106" max="4106" width="22.54296875" style="26" customWidth="1"/>
    <col min="4107" max="4352" width="11.453125" style="26"/>
    <col min="4353" max="4353" width="3.54296875" style="26" customWidth="1"/>
    <col min="4354" max="4354" width="41.7265625" style="26" customWidth="1"/>
    <col min="4355" max="4355" width="50.1796875" style="26" customWidth="1"/>
    <col min="4356" max="4358" width="22.26953125" style="26" customWidth="1"/>
    <col min="4359" max="4360" width="11.453125" style="26"/>
    <col min="4361" max="4361" width="17" style="26" customWidth="1"/>
    <col min="4362" max="4362" width="22.54296875" style="26" customWidth="1"/>
    <col min="4363" max="4608" width="11.453125" style="26"/>
    <col min="4609" max="4609" width="3.54296875" style="26" customWidth="1"/>
    <col min="4610" max="4610" width="41.7265625" style="26" customWidth="1"/>
    <col min="4611" max="4611" width="50.1796875" style="26" customWidth="1"/>
    <col min="4612" max="4614" width="22.26953125" style="26" customWidth="1"/>
    <col min="4615" max="4616" width="11.453125" style="26"/>
    <col min="4617" max="4617" width="17" style="26" customWidth="1"/>
    <col min="4618" max="4618" width="22.54296875" style="26" customWidth="1"/>
    <col min="4619" max="4864" width="11.453125" style="26"/>
    <col min="4865" max="4865" width="3.54296875" style="26" customWidth="1"/>
    <col min="4866" max="4866" width="41.7265625" style="26" customWidth="1"/>
    <col min="4867" max="4867" width="50.1796875" style="26" customWidth="1"/>
    <col min="4868" max="4870" width="22.26953125" style="26" customWidth="1"/>
    <col min="4871" max="4872" width="11.453125" style="26"/>
    <col min="4873" max="4873" width="17" style="26" customWidth="1"/>
    <col min="4874" max="4874" width="22.54296875" style="26" customWidth="1"/>
    <col min="4875" max="5120" width="11.453125" style="26"/>
    <col min="5121" max="5121" width="3.54296875" style="26" customWidth="1"/>
    <col min="5122" max="5122" width="41.7265625" style="26" customWidth="1"/>
    <col min="5123" max="5123" width="50.1796875" style="26" customWidth="1"/>
    <col min="5124" max="5126" width="22.26953125" style="26" customWidth="1"/>
    <col min="5127" max="5128" width="11.453125" style="26"/>
    <col min="5129" max="5129" width="17" style="26" customWidth="1"/>
    <col min="5130" max="5130" width="22.54296875" style="26" customWidth="1"/>
    <col min="5131" max="5376" width="11.453125" style="26"/>
    <col min="5377" max="5377" width="3.54296875" style="26" customWidth="1"/>
    <col min="5378" max="5378" width="41.7265625" style="26" customWidth="1"/>
    <col min="5379" max="5379" width="50.1796875" style="26" customWidth="1"/>
    <col min="5380" max="5382" width="22.26953125" style="26" customWidth="1"/>
    <col min="5383" max="5384" width="11.453125" style="26"/>
    <col min="5385" max="5385" width="17" style="26" customWidth="1"/>
    <col min="5386" max="5386" width="22.54296875" style="26" customWidth="1"/>
    <col min="5387" max="5632" width="11.453125" style="26"/>
    <col min="5633" max="5633" width="3.54296875" style="26" customWidth="1"/>
    <col min="5634" max="5634" width="41.7265625" style="26" customWidth="1"/>
    <col min="5635" max="5635" width="50.1796875" style="26" customWidth="1"/>
    <col min="5636" max="5638" width="22.26953125" style="26" customWidth="1"/>
    <col min="5639" max="5640" width="11.453125" style="26"/>
    <col min="5641" max="5641" width="17" style="26" customWidth="1"/>
    <col min="5642" max="5642" width="22.54296875" style="26" customWidth="1"/>
    <col min="5643" max="5888" width="11.453125" style="26"/>
    <col min="5889" max="5889" width="3.54296875" style="26" customWidth="1"/>
    <col min="5890" max="5890" width="41.7265625" style="26" customWidth="1"/>
    <col min="5891" max="5891" width="50.1796875" style="26" customWidth="1"/>
    <col min="5892" max="5894" width="22.26953125" style="26" customWidth="1"/>
    <col min="5895" max="5896" width="11.453125" style="26"/>
    <col min="5897" max="5897" width="17" style="26" customWidth="1"/>
    <col min="5898" max="5898" width="22.54296875" style="26" customWidth="1"/>
    <col min="5899" max="6144" width="11.453125" style="26"/>
    <col min="6145" max="6145" width="3.54296875" style="26" customWidth="1"/>
    <col min="6146" max="6146" width="41.7265625" style="26" customWidth="1"/>
    <col min="6147" max="6147" width="50.1796875" style="26" customWidth="1"/>
    <col min="6148" max="6150" width="22.26953125" style="26" customWidth="1"/>
    <col min="6151" max="6152" width="11.453125" style="26"/>
    <col min="6153" max="6153" width="17" style="26" customWidth="1"/>
    <col min="6154" max="6154" width="22.54296875" style="26" customWidth="1"/>
    <col min="6155" max="6400" width="11.453125" style="26"/>
    <col min="6401" max="6401" width="3.54296875" style="26" customWidth="1"/>
    <col min="6402" max="6402" width="41.7265625" style="26" customWidth="1"/>
    <col min="6403" max="6403" width="50.1796875" style="26" customWidth="1"/>
    <col min="6404" max="6406" width="22.26953125" style="26" customWidth="1"/>
    <col min="6407" max="6408" width="11.453125" style="26"/>
    <col min="6409" max="6409" width="17" style="26" customWidth="1"/>
    <col min="6410" max="6410" width="22.54296875" style="26" customWidth="1"/>
    <col min="6411" max="6656" width="11.453125" style="26"/>
    <col min="6657" max="6657" width="3.54296875" style="26" customWidth="1"/>
    <col min="6658" max="6658" width="41.7265625" style="26" customWidth="1"/>
    <col min="6659" max="6659" width="50.1796875" style="26" customWidth="1"/>
    <col min="6660" max="6662" width="22.26953125" style="26" customWidth="1"/>
    <col min="6663" max="6664" width="11.453125" style="26"/>
    <col min="6665" max="6665" width="17" style="26" customWidth="1"/>
    <col min="6666" max="6666" width="22.54296875" style="26" customWidth="1"/>
    <col min="6667" max="6912" width="11.453125" style="26"/>
    <col min="6913" max="6913" width="3.54296875" style="26" customWidth="1"/>
    <col min="6914" max="6914" width="41.7265625" style="26" customWidth="1"/>
    <col min="6915" max="6915" width="50.1796875" style="26" customWidth="1"/>
    <col min="6916" max="6918" width="22.26953125" style="26" customWidth="1"/>
    <col min="6919" max="6920" width="11.453125" style="26"/>
    <col min="6921" max="6921" width="17" style="26" customWidth="1"/>
    <col min="6922" max="6922" width="22.54296875" style="26" customWidth="1"/>
    <col min="6923" max="7168" width="11.453125" style="26"/>
    <col min="7169" max="7169" width="3.54296875" style="26" customWidth="1"/>
    <col min="7170" max="7170" width="41.7265625" style="26" customWidth="1"/>
    <col min="7171" max="7171" width="50.1796875" style="26" customWidth="1"/>
    <col min="7172" max="7174" width="22.26953125" style="26" customWidth="1"/>
    <col min="7175" max="7176" width="11.453125" style="26"/>
    <col min="7177" max="7177" width="17" style="26" customWidth="1"/>
    <col min="7178" max="7178" width="22.54296875" style="26" customWidth="1"/>
    <col min="7179" max="7424" width="11.453125" style="26"/>
    <col min="7425" max="7425" width="3.54296875" style="26" customWidth="1"/>
    <col min="7426" max="7426" width="41.7265625" style="26" customWidth="1"/>
    <col min="7427" max="7427" width="50.1796875" style="26" customWidth="1"/>
    <col min="7428" max="7430" width="22.26953125" style="26" customWidth="1"/>
    <col min="7431" max="7432" width="11.453125" style="26"/>
    <col min="7433" max="7433" width="17" style="26" customWidth="1"/>
    <col min="7434" max="7434" width="22.54296875" style="26" customWidth="1"/>
    <col min="7435" max="7680" width="11.453125" style="26"/>
    <col min="7681" max="7681" width="3.54296875" style="26" customWidth="1"/>
    <col min="7682" max="7682" width="41.7265625" style="26" customWidth="1"/>
    <col min="7683" max="7683" width="50.1796875" style="26" customWidth="1"/>
    <col min="7684" max="7686" width="22.26953125" style="26" customWidth="1"/>
    <col min="7687" max="7688" width="11.453125" style="26"/>
    <col min="7689" max="7689" width="17" style="26" customWidth="1"/>
    <col min="7690" max="7690" width="22.54296875" style="26" customWidth="1"/>
    <col min="7691" max="7936" width="11.453125" style="26"/>
    <col min="7937" max="7937" width="3.54296875" style="26" customWidth="1"/>
    <col min="7938" max="7938" width="41.7265625" style="26" customWidth="1"/>
    <col min="7939" max="7939" width="50.1796875" style="26" customWidth="1"/>
    <col min="7940" max="7942" width="22.26953125" style="26" customWidth="1"/>
    <col min="7943" max="7944" width="11.453125" style="26"/>
    <col min="7945" max="7945" width="17" style="26" customWidth="1"/>
    <col min="7946" max="7946" width="22.54296875" style="26" customWidth="1"/>
    <col min="7947" max="8192" width="11.453125" style="26"/>
    <col min="8193" max="8193" width="3.54296875" style="26" customWidth="1"/>
    <col min="8194" max="8194" width="41.7265625" style="26" customWidth="1"/>
    <col min="8195" max="8195" width="50.1796875" style="26" customWidth="1"/>
    <col min="8196" max="8198" width="22.26953125" style="26" customWidth="1"/>
    <col min="8199" max="8200" width="11.453125" style="26"/>
    <col min="8201" max="8201" width="17" style="26" customWidth="1"/>
    <col min="8202" max="8202" width="22.54296875" style="26" customWidth="1"/>
    <col min="8203" max="8448" width="11.453125" style="26"/>
    <col min="8449" max="8449" width="3.54296875" style="26" customWidth="1"/>
    <col min="8450" max="8450" width="41.7265625" style="26" customWidth="1"/>
    <col min="8451" max="8451" width="50.1796875" style="26" customWidth="1"/>
    <col min="8452" max="8454" width="22.26953125" style="26" customWidth="1"/>
    <col min="8455" max="8456" width="11.453125" style="26"/>
    <col min="8457" max="8457" width="17" style="26" customWidth="1"/>
    <col min="8458" max="8458" width="22.54296875" style="26" customWidth="1"/>
    <col min="8459" max="8704" width="11.453125" style="26"/>
    <col min="8705" max="8705" width="3.54296875" style="26" customWidth="1"/>
    <col min="8706" max="8706" width="41.7265625" style="26" customWidth="1"/>
    <col min="8707" max="8707" width="50.1796875" style="26" customWidth="1"/>
    <col min="8708" max="8710" width="22.26953125" style="26" customWidth="1"/>
    <col min="8711" max="8712" width="11.453125" style="26"/>
    <col min="8713" max="8713" width="17" style="26" customWidth="1"/>
    <col min="8714" max="8714" width="22.54296875" style="26" customWidth="1"/>
    <col min="8715" max="8960" width="11.453125" style="26"/>
    <col min="8961" max="8961" width="3.54296875" style="26" customWidth="1"/>
    <col min="8962" max="8962" width="41.7265625" style="26" customWidth="1"/>
    <col min="8963" max="8963" width="50.1796875" style="26" customWidth="1"/>
    <col min="8964" max="8966" width="22.26953125" style="26" customWidth="1"/>
    <col min="8967" max="8968" width="11.453125" style="26"/>
    <col min="8969" max="8969" width="17" style="26" customWidth="1"/>
    <col min="8970" max="8970" width="22.54296875" style="26" customWidth="1"/>
    <col min="8971" max="9216" width="11.453125" style="26"/>
    <col min="9217" max="9217" width="3.54296875" style="26" customWidth="1"/>
    <col min="9218" max="9218" width="41.7265625" style="26" customWidth="1"/>
    <col min="9219" max="9219" width="50.1796875" style="26" customWidth="1"/>
    <col min="9220" max="9222" width="22.26953125" style="26" customWidth="1"/>
    <col min="9223" max="9224" width="11.453125" style="26"/>
    <col min="9225" max="9225" width="17" style="26" customWidth="1"/>
    <col min="9226" max="9226" width="22.54296875" style="26" customWidth="1"/>
    <col min="9227" max="9472" width="11.453125" style="26"/>
    <col min="9473" max="9473" width="3.54296875" style="26" customWidth="1"/>
    <col min="9474" max="9474" width="41.7265625" style="26" customWidth="1"/>
    <col min="9475" max="9475" width="50.1796875" style="26" customWidth="1"/>
    <col min="9476" max="9478" width="22.26953125" style="26" customWidth="1"/>
    <col min="9479" max="9480" width="11.453125" style="26"/>
    <col min="9481" max="9481" width="17" style="26" customWidth="1"/>
    <col min="9482" max="9482" width="22.54296875" style="26" customWidth="1"/>
    <col min="9483" max="9728" width="11.453125" style="26"/>
    <col min="9729" max="9729" width="3.54296875" style="26" customWidth="1"/>
    <col min="9730" max="9730" width="41.7265625" style="26" customWidth="1"/>
    <col min="9731" max="9731" width="50.1796875" style="26" customWidth="1"/>
    <col min="9732" max="9734" width="22.26953125" style="26" customWidth="1"/>
    <col min="9735" max="9736" width="11.453125" style="26"/>
    <col min="9737" max="9737" width="17" style="26" customWidth="1"/>
    <col min="9738" max="9738" width="22.54296875" style="26" customWidth="1"/>
    <col min="9739" max="9984" width="11.453125" style="26"/>
    <col min="9985" max="9985" width="3.54296875" style="26" customWidth="1"/>
    <col min="9986" max="9986" width="41.7265625" style="26" customWidth="1"/>
    <col min="9987" max="9987" width="50.1796875" style="26" customWidth="1"/>
    <col min="9988" max="9990" width="22.26953125" style="26" customWidth="1"/>
    <col min="9991" max="9992" width="11.453125" style="26"/>
    <col min="9993" max="9993" width="17" style="26" customWidth="1"/>
    <col min="9994" max="9994" width="22.54296875" style="26" customWidth="1"/>
    <col min="9995" max="10240" width="11.453125" style="26"/>
    <col min="10241" max="10241" width="3.54296875" style="26" customWidth="1"/>
    <col min="10242" max="10242" width="41.7265625" style="26" customWidth="1"/>
    <col min="10243" max="10243" width="50.1796875" style="26" customWidth="1"/>
    <col min="10244" max="10246" width="22.26953125" style="26" customWidth="1"/>
    <col min="10247" max="10248" width="11.453125" style="26"/>
    <col min="10249" max="10249" width="17" style="26" customWidth="1"/>
    <col min="10250" max="10250" width="22.54296875" style="26" customWidth="1"/>
    <col min="10251" max="10496" width="11.453125" style="26"/>
    <col min="10497" max="10497" width="3.54296875" style="26" customWidth="1"/>
    <col min="10498" max="10498" width="41.7265625" style="26" customWidth="1"/>
    <col min="10499" max="10499" width="50.1796875" style="26" customWidth="1"/>
    <col min="10500" max="10502" width="22.26953125" style="26" customWidth="1"/>
    <col min="10503" max="10504" width="11.453125" style="26"/>
    <col min="10505" max="10505" width="17" style="26" customWidth="1"/>
    <col min="10506" max="10506" width="22.54296875" style="26" customWidth="1"/>
    <col min="10507" max="10752" width="11.453125" style="26"/>
    <col min="10753" max="10753" width="3.54296875" style="26" customWidth="1"/>
    <col min="10754" max="10754" width="41.7265625" style="26" customWidth="1"/>
    <col min="10755" max="10755" width="50.1796875" style="26" customWidth="1"/>
    <col min="10756" max="10758" width="22.26953125" style="26" customWidth="1"/>
    <col min="10759" max="10760" width="11.453125" style="26"/>
    <col min="10761" max="10761" width="17" style="26" customWidth="1"/>
    <col min="10762" max="10762" width="22.54296875" style="26" customWidth="1"/>
    <col min="10763" max="11008" width="11.453125" style="26"/>
    <col min="11009" max="11009" width="3.54296875" style="26" customWidth="1"/>
    <col min="11010" max="11010" width="41.7265625" style="26" customWidth="1"/>
    <col min="11011" max="11011" width="50.1796875" style="26" customWidth="1"/>
    <col min="11012" max="11014" width="22.26953125" style="26" customWidth="1"/>
    <col min="11015" max="11016" width="11.453125" style="26"/>
    <col min="11017" max="11017" width="17" style="26" customWidth="1"/>
    <col min="11018" max="11018" width="22.54296875" style="26" customWidth="1"/>
    <col min="11019" max="11264" width="11.453125" style="26"/>
    <col min="11265" max="11265" width="3.54296875" style="26" customWidth="1"/>
    <col min="11266" max="11266" width="41.7265625" style="26" customWidth="1"/>
    <col min="11267" max="11267" width="50.1796875" style="26" customWidth="1"/>
    <col min="11268" max="11270" width="22.26953125" style="26" customWidth="1"/>
    <col min="11271" max="11272" width="11.453125" style="26"/>
    <col min="11273" max="11273" width="17" style="26" customWidth="1"/>
    <col min="11274" max="11274" width="22.54296875" style="26" customWidth="1"/>
    <col min="11275" max="11520" width="11.453125" style="26"/>
    <col min="11521" max="11521" width="3.54296875" style="26" customWidth="1"/>
    <col min="11522" max="11522" width="41.7265625" style="26" customWidth="1"/>
    <col min="11523" max="11523" width="50.1796875" style="26" customWidth="1"/>
    <col min="11524" max="11526" width="22.26953125" style="26" customWidth="1"/>
    <col min="11527" max="11528" width="11.453125" style="26"/>
    <col min="11529" max="11529" width="17" style="26" customWidth="1"/>
    <col min="11530" max="11530" width="22.54296875" style="26" customWidth="1"/>
    <col min="11531" max="11776" width="11.453125" style="26"/>
    <col min="11777" max="11777" width="3.54296875" style="26" customWidth="1"/>
    <col min="11778" max="11778" width="41.7265625" style="26" customWidth="1"/>
    <col min="11779" max="11779" width="50.1796875" style="26" customWidth="1"/>
    <col min="11780" max="11782" width="22.26953125" style="26" customWidth="1"/>
    <col min="11783" max="11784" width="11.453125" style="26"/>
    <col min="11785" max="11785" width="17" style="26" customWidth="1"/>
    <col min="11786" max="11786" width="22.54296875" style="26" customWidth="1"/>
    <col min="11787" max="12032" width="11.453125" style="26"/>
    <col min="12033" max="12033" width="3.54296875" style="26" customWidth="1"/>
    <col min="12034" max="12034" width="41.7265625" style="26" customWidth="1"/>
    <col min="12035" max="12035" width="50.1796875" style="26" customWidth="1"/>
    <col min="12036" max="12038" width="22.26953125" style="26" customWidth="1"/>
    <col min="12039" max="12040" width="11.453125" style="26"/>
    <col min="12041" max="12041" width="17" style="26" customWidth="1"/>
    <col min="12042" max="12042" width="22.54296875" style="26" customWidth="1"/>
    <col min="12043" max="12288" width="11.453125" style="26"/>
    <col min="12289" max="12289" width="3.54296875" style="26" customWidth="1"/>
    <col min="12290" max="12290" width="41.7265625" style="26" customWidth="1"/>
    <col min="12291" max="12291" width="50.1796875" style="26" customWidth="1"/>
    <col min="12292" max="12294" width="22.26953125" style="26" customWidth="1"/>
    <col min="12295" max="12296" width="11.453125" style="26"/>
    <col min="12297" max="12297" width="17" style="26" customWidth="1"/>
    <col min="12298" max="12298" width="22.54296875" style="26" customWidth="1"/>
    <col min="12299" max="12544" width="11.453125" style="26"/>
    <col min="12545" max="12545" width="3.54296875" style="26" customWidth="1"/>
    <col min="12546" max="12546" width="41.7265625" style="26" customWidth="1"/>
    <col min="12547" max="12547" width="50.1796875" style="26" customWidth="1"/>
    <col min="12548" max="12550" width="22.26953125" style="26" customWidth="1"/>
    <col min="12551" max="12552" width="11.453125" style="26"/>
    <col min="12553" max="12553" width="17" style="26" customWidth="1"/>
    <col min="12554" max="12554" width="22.54296875" style="26" customWidth="1"/>
    <col min="12555" max="12800" width="11.453125" style="26"/>
    <col min="12801" max="12801" width="3.54296875" style="26" customWidth="1"/>
    <col min="12802" max="12802" width="41.7265625" style="26" customWidth="1"/>
    <col min="12803" max="12803" width="50.1796875" style="26" customWidth="1"/>
    <col min="12804" max="12806" width="22.26953125" style="26" customWidth="1"/>
    <col min="12807" max="12808" width="11.453125" style="26"/>
    <col min="12809" max="12809" width="17" style="26" customWidth="1"/>
    <col min="12810" max="12810" width="22.54296875" style="26" customWidth="1"/>
    <col min="12811" max="13056" width="11.453125" style="26"/>
    <col min="13057" max="13057" width="3.54296875" style="26" customWidth="1"/>
    <col min="13058" max="13058" width="41.7265625" style="26" customWidth="1"/>
    <col min="13059" max="13059" width="50.1796875" style="26" customWidth="1"/>
    <col min="13060" max="13062" width="22.26953125" style="26" customWidth="1"/>
    <col min="13063" max="13064" width="11.453125" style="26"/>
    <col min="13065" max="13065" width="17" style="26" customWidth="1"/>
    <col min="13066" max="13066" width="22.54296875" style="26" customWidth="1"/>
    <col min="13067" max="13312" width="11.453125" style="26"/>
    <col min="13313" max="13313" width="3.54296875" style="26" customWidth="1"/>
    <col min="13314" max="13314" width="41.7265625" style="26" customWidth="1"/>
    <col min="13315" max="13315" width="50.1796875" style="26" customWidth="1"/>
    <col min="13316" max="13318" width="22.26953125" style="26" customWidth="1"/>
    <col min="13319" max="13320" width="11.453125" style="26"/>
    <col min="13321" max="13321" width="17" style="26" customWidth="1"/>
    <col min="13322" max="13322" width="22.54296875" style="26" customWidth="1"/>
    <col min="13323" max="13568" width="11.453125" style="26"/>
    <col min="13569" max="13569" width="3.54296875" style="26" customWidth="1"/>
    <col min="13570" max="13570" width="41.7265625" style="26" customWidth="1"/>
    <col min="13571" max="13571" width="50.1796875" style="26" customWidth="1"/>
    <col min="13572" max="13574" width="22.26953125" style="26" customWidth="1"/>
    <col min="13575" max="13576" width="11.453125" style="26"/>
    <col min="13577" max="13577" width="17" style="26" customWidth="1"/>
    <col min="13578" max="13578" width="22.54296875" style="26" customWidth="1"/>
    <col min="13579" max="13824" width="11.453125" style="26"/>
    <col min="13825" max="13825" width="3.54296875" style="26" customWidth="1"/>
    <col min="13826" max="13826" width="41.7265625" style="26" customWidth="1"/>
    <col min="13827" max="13827" width="50.1796875" style="26" customWidth="1"/>
    <col min="13828" max="13830" width="22.26953125" style="26" customWidth="1"/>
    <col min="13831" max="13832" width="11.453125" style="26"/>
    <col min="13833" max="13833" width="17" style="26" customWidth="1"/>
    <col min="13834" max="13834" width="22.54296875" style="26" customWidth="1"/>
    <col min="13835" max="14080" width="11.453125" style="26"/>
    <col min="14081" max="14081" width="3.54296875" style="26" customWidth="1"/>
    <col min="14082" max="14082" width="41.7265625" style="26" customWidth="1"/>
    <col min="14083" max="14083" width="50.1796875" style="26" customWidth="1"/>
    <col min="14084" max="14086" width="22.26953125" style="26" customWidth="1"/>
    <col min="14087" max="14088" width="11.453125" style="26"/>
    <col min="14089" max="14089" width="17" style="26" customWidth="1"/>
    <col min="14090" max="14090" width="22.54296875" style="26" customWidth="1"/>
    <col min="14091" max="14336" width="11.453125" style="26"/>
    <col min="14337" max="14337" width="3.54296875" style="26" customWidth="1"/>
    <col min="14338" max="14338" width="41.7265625" style="26" customWidth="1"/>
    <col min="14339" max="14339" width="50.1796875" style="26" customWidth="1"/>
    <col min="14340" max="14342" width="22.26953125" style="26" customWidth="1"/>
    <col min="14343" max="14344" width="11.453125" style="26"/>
    <col min="14345" max="14345" width="17" style="26" customWidth="1"/>
    <col min="14346" max="14346" width="22.54296875" style="26" customWidth="1"/>
    <col min="14347" max="14592" width="11.453125" style="26"/>
    <col min="14593" max="14593" width="3.54296875" style="26" customWidth="1"/>
    <col min="14594" max="14594" width="41.7265625" style="26" customWidth="1"/>
    <col min="14595" max="14595" width="50.1796875" style="26" customWidth="1"/>
    <col min="14596" max="14598" width="22.26953125" style="26" customWidth="1"/>
    <col min="14599" max="14600" width="11.453125" style="26"/>
    <col min="14601" max="14601" width="17" style="26" customWidth="1"/>
    <col min="14602" max="14602" width="22.54296875" style="26" customWidth="1"/>
    <col min="14603" max="14848" width="11.453125" style="26"/>
    <col min="14849" max="14849" width="3.54296875" style="26" customWidth="1"/>
    <col min="14850" max="14850" width="41.7265625" style="26" customWidth="1"/>
    <col min="14851" max="14851" width="50.1796875" style="26" customWidth="1"/>
    <col min="14852" max="14854" width="22.26953125" style="26" customWidth="1"/>
    <col min="14855" max="14856" width="11.453125" style="26"/>
    <col min="14857" max="14857" width="17" style="26" customWidth="1"/>
    <col min="14858" max="14858" width="22.54296875" style="26" customWidth="1"/>
    <col min="14859" max="15104" width="11.453125" style="26"/>
    <col min="15105" max="15105" width="3.54296875" style="26" customWidth="1"/>
    <col min="15106" max="15106" width="41.7265625" style="26" customWidth="1"/>
    <col min="15107" max="15107" width="50.1796875" style="26" customWidth="1"/>
    <col min="15108" max="15110" width="22.26953125" style="26" customWidth="1"/>
    <col min="15111" max="15112" width="11.453125" style="26"/>
    <col min="15113" max="15113" width="17" style="26" customWidth="1"/>
    <col min="15114" max="15114" width="22.54296875" style="26" customWidth="1"/>
    <col min="15115" max="15360" width="11.453125" style="26"/>
    <col min="15361" max="15361" width="3.54296875" style="26" customWidth="1"/>
    <col min="15362" max="15362" width="41.7265625" style="26" customWidth="1"/>
    <col min="15363" max="15363" width="50.1796875" style="26" customWidth="1"/>
    <col min="15364" max="15366" width="22.26953125" style="26" customWidth="1"/>
    <col min="15367" max="15368" width="11.453125" style="26"/>
    <col min="15369" max="15369" width="17" style="26" customWidth="1"/>
    <col min="15370" max="15370" width="22.54296875" style="26" customWidth="1"/>
    <col min="15371" max="15616" width="11.453125" style="26"/>
    <col min="15617" max="15617" width="3.54296875" style="26" customWidth="1"/>
    <col min="15618" max="15618" width="41.7265625" style="26" customWidth="1"/>
    <col min="15619" max="15619" width="50.1796875" style="26" customWidth="1"/>
    <col min="15620" max="15622" width="22.26953125" style="26" customWidth="1"/>
    <col min="15623" max="15624" width="11.453125" style="26"/>
    <col min="15625" max="15625" width="17" style="26" customWidth="1"/>
    <col min="15626" max="15626" width="22.54296875" style="26" customWidth="1"/>
    <col min="15627" max="15872" width="11.453125" style="26"/>
    <col min="15873" max="15873" width="3.54296875" style="26" customWidth="1"/>
    <col min="15874" max="15874" width="41.7265625" style="26" customWidth="1"/>
    <col min="15875" max="15875" width="50.1796875" style="26" customWidth="1"/>
    <col min="15876" max="15878" width="22.26953125" style="26" customWidth="1"/>
    <col min="15879" max="15880" width="11.453125" style="26"/>
    <col min="15881" max="15881" width="17" style="26" customWidth="1"/>
    <col min="15882" max="15882" width="22.54296875" style="26" customWidth="1"/>
    <col min="15883" max="16128" width="11.453125" style="26"/>
    <col min="16129" max="16129" width="3.54296875" style="26" customWidth="1"/>
    <col min="16130" max="16130" width="41.7265625" style="26" customWidth="1"/>
    <col min="16131" max="16131" width="50.1796875" style="26" customWidth="1"/>
    <col min="16132" max="16134" width="22.26953125" style="26" customWidth="1"/>
    <col min="16135" max="16136" width="11.453125" style="26"/>
    <col min="16137" max="16137" width="17" style="26" customWidth="1"/>
    <col min="16138" max="16138" width="22.54296875" style="26" customWidth="1"/>
    <col min="16139" max="16384" width="11.453125" style="26"/>
  </cols>
  <sheetData>
    <row r="1" spans="2:12" ht="30" customHeight="1" x14ac:dyDescent="0.4">
      <c r="B1" s="66" t="s">
        <v>19</v>
      </c>
      <c r="C1" s="193" t="s">
        <v>100</v>
      </c>
      <c r="D1" s="193"/>
      <c r="E1" s="193"/>
      <c r="F1" s="193"/>
      <c r="L1" s="26" t="s">
        <v>35</v>
      </c>
    </row>
    <row r="2" spans="2:12" ht="30" customHeight="1" x14ac:dyDescent="0.35">
      <c r="B2" s="27"/>
      <c r="C2" s="193"/>
      <c r="D2" s="193"/>
      <c r="E2" s="193"/>
      <c r="F2" s="193"/>
      <c r="L2" s="26" t="s">
        <v>49</v>
      </c>
    </row>
    <row r="3" spans="2:12" ht="30" customHeight="1" thickBot="1" x14ac:dyDescent="0.4">
      <c r="B3" s="28"/>
      <c r="I3" s="29" t="s">
        <v>18</v>
      </c>
      <c r="J3" s="30"/>
      <c r="L3" s="26" t="s">
        <v>50</v>
      </c>
    </row>
    <row r="4" spans="2:12" ht="30" customHeight="1" thickBot="1" x14ac:dyDescent="0.4">
      <c r="B4" s="31"/>
      <c r="D4" s="32" t="s">
        <v>20</v>
      </c>
      <c r="E4" s="194"/>
      <c r="F4" s="195"/>
      <c r="I4" s="33" t="s">
        <v>21</v>
      </c>
      <c r="J4" s="34" t="s">
        <v>22</v>
      </c>
    </row>
    <row r="5" spans="2:12" ht="30" customHeight="1" thickBot="1" x14ac:dyDescent="0.4">
      <c r="B5" s="35"/>
      <c r="I5" s="36" t="s">
        <v>23</v>
      </c>
      <c r="J5" s="34" t="s">
        <v>24</v>
      </c>
      <c r="L5" s="26" t="s">
        <v>35</v>
      </c>
    </row>
    <row r="6" spans="2:12" ht="30" customHeight="1" thickBot="1" x14ac:dyDescent="0.4">
      <c r="B6" s="166" t="s">
        <v>25</v>
      </c>
      <c r="C6" s="167"/>
      <c r="D6" s="167"/>
      <c r="E6" s="167"/>
      <c r="F6" s="168"/>
      <c r="I6" s="37"/>
      <c r="L6" s="26" t="s">
        <v>131</v>
      </c>
    </row>
    <row r="7" spans="2:12" ht="26.25" customHeight="1" thickBot="1" x14ac:dyDescent="0.4">
      <c r="B7" s="38" t="s">
        <v>26</v>
      </c>
      <c r="C7" s="196" t="e">
        <f>#REF!</f>
        <v>#REF!</v>
      </c>
      <c r="D7" s="197"/>
      <c r="E7" s="197"/>
      <c r="F7" s="198"/>
      <c r="L7" s="26" t="s">
        <v>132</v>
      </c>
    </row>
    <row r="8" spans="2:12" ht="26.25" customHeight="1" thickBot="1" x14ac:dyDescent="0.4">
      <c r="B8" s="38" t="s">
        <v>27</v>
      </c>
      <c r="C8" s="196" t="e">
        <f>#REF!</f>
        <v>#REF!</v>
      </c>
      <c r="D8" s="197"/>
      <c r="E8" s="197"/>
      <c r="F8" s="198"/>
    </row>
    <row r="9" spans="2:12" ht="26.25" customHeight="1" thickBot="1" x14ac:dyDescent="0.4">
      <c r="B9" s="38" t="s">
        <v>28</v>
      </c>
      <c r="C9" s="196" t="e">
        <f>#REF!</f>
        <v>#REF!</v>
      </c>
      <c r="D9" s="197"/>
      <c r="E9" s="197"/>
      <c r="F9" s="198"/>
      <c r="L9" s="26" t="s">
        <v>35</v>
      </c>
    </row>
    <row r="10" spans="2:12" ht="26.25" customHeight="1" thickBot="1" x14ac:dyDescent="0.4">
      <c r="B10" s="106"/>
      <c r="C10" s="107"/>
      <c r="D10" s="107"/>
      <c r="E10" s="107"/>
      <c r="F10" s="107"/>
    </row>
    <row r="11" spans="2:12" ht="26.25" customHeight="1" x14ac:dyDescent="0.35">
      <c r="B11" s="200" t="s">
        <v>143</v>
      </c>
      <c r="C11" s="201"/>
      <c r="D11" s="201"/>
      <c r="E11" s="201"/>
      <c r="F11" s="202"/>
    </row>
    <row r="12" spans="2:12" ht="26.25" customHeight="1" x14ac:dyDescent="0.35">
      <c r="B12" s="183"/>
      <c r="C12" s="184"/>
      <c r="D12" s="184"/>
      <c r="E12" s="184"/>
      <c r="F12" s="185"/>
    </row>
    <row r="13" spans="2:12" ht="26.25" customHeight="1" x14ac:dyDescent="0.35">
      <c r="B13" s="186"/>
      <c r="C13" s="187"/>
      <c r="D13" s="187"/>
      <c r="E13" s="187"/>
      <c r="F13" s="188"/>
    </row>
    <row r="14" spans="2:12" ht="26.25" customHeight="1" x14ac:dyDescent="0.35">
      <c r="B14" s="186"/>
      <c r="C14" s="187"/>
      <c r="D14" s="187"/>
      <c r="E14" s="187"/>
      <c r="F14" s="188"/>
    </row>
    <row r="15" spans="2:12" ht="26.25" customHeight="1" x14ac:dyDescent="0.35">
      <c r="B15" s="186"/>
      <c r="C15" s="187"/>
      <c r="D15" s="187"/>
      <c r="E15" s="187"/>
      <c r="F15" s="188"/>
    </row>
    <row r="16" spans="2:12" ht="26.25" customHeight="1" x14ac:dyDescent="0.35">
      <c r="B16" s="186"/>
      <c r="C16" s="187"/>
      <c r="D16" s="187"/>
      <c r="E16" s="187"/>
      <c r="F16" s="188"/>
    </row>
    <row r="17" spans="2:12" ht="26.25" customHeight="1" x14ac:dyDescent="0.35">
      <c r="B17" s="186"/>
      <c r="C17" s="187"/>
      <c r="D17" s="187"/>
      <c r="E17" s="187"/>
      <c r="F17" s="188"/>
    </row>
    <row r="18" spans="2:12" ht="26.25" customHeight="1" x14ac:dyDescent="0.35">
      <c r="B18" s="189"/>
      <c r="C18" s="190"/>
      <c r="D18" s="190"/>
      <c r="E18" s="190"/>
      <c r="F18" s="191"/>
    </row>
    <row r="19" spans="2:12" ht="22.5" customHeight="1" thickBot="1" x14ac:dyDescent="0.4">
      <c r="B19" s="105"/>
      <c r="C19" s="105"/>
      <c r="D19" s="105"/>
      <c r="E19" s="105"/>
      <c r="F19" s="105"/>
      <c r="L19" s="26" t="s">
        <v>51</v>
      </c>
    </row>
    <row r="20" spans="2:12" ht="30" customHeight="1" thickBot="1" x14ac:dyDescent="0.4">
      <c r="B20" s="166" t="s">
        <v>29</v>
      </c>
      <c r="C20" s="167"/>
      <c r="D20" s="167"/>
      <c r="E20" s="167"/>
      <c r="F20" s="168"/>
      <c r="I20" s="37"/>
      <c r="L20" s="26" t="s">
        <v>67</v>
      </c>
    </row>
    <row r="21" spans="2:12" ht="30" customHeight="1" thickBot="1" x14ac:dyDescent="0.4">
      <c r="B21" s="38" t="s">
        <v>30</v>
      </c>
      <c r="C21" s="163"/>
      <c r="D21" s="164"/>
      <c r="E21" s="164"/>
      <c r="F21" s="165"/>
      <c r="L21" s="26" t="s">
        <v>52</v>
      </c>
    </row>
    <row r="22" spans="2:12" ht="30" customHeight="1" thickBot="1" x14ac:dyDescent="0.4">
      <c r="B22" s="38" t="s">
        <v>31</v>
      </c>
      <c r="C22" s="163"/>
      <c r="D22" s="164"/>
      <c r="E22" s="164"/>
      <c r="F22" s="165"/>
    </row>
    <row r="23" spans="2:12" ht="30" customHeight="1" thickBot="1" x14ac:dyDescent="0.4">
      <c r="B23" s="38" t="s">
        <v>32</v>
      </c>
      <c r="C23" s="163"/>
      <c r="D23" s="164"/>
      <c r="E23" s="164"/>
      <c r="F23" s="165"/>
      <c r="L23" s="26" t="s">
        <v>35</v>
      </c>
    </row>
    <row r="24" spans="2:12" ht="24.75" customHeight="1" thickBot="1" x14ac:dyDescent="0.4">
      <c r="B24" s="39"/>
      <c r="C24" s="39"/>
      <c r="D24" s="39"/>
      <c r="E24" s="39"/>
      <c r="F24" s="39"/>
      <c r="L24" s="26" t="s">
        <v>53</v>
      </c>
    </row>
    <row r="25" spans="2:12" ht="30" customHeight="1" thickBot="1" x14ac:dyDescent="0.4">
      <c r="B25" s="199" t="s">
        <v>33</v>
      </c>
      <c r="C25" s="199"/>
      <c r="D25" s="199"/>
      <c r="E25" s="199"/>
      <c r="F25" s="199"/>
      <c r="L25" s="26" t="s">
        <v>54</v>
      </c>
    </row>
    <row r="26" spans="2:12" ht="171.75" customHeight="1" thickBot="1" x14ac:dyDescent="0.4">
      <c r="B26" s="192"/>
      <c r="C26" s="192"/>
      <c r="D26" s="192"/>
      <c r="E26" s="192"/>
      <c r="F26" s="192"/>
    </row>
    <row r="27" spans="2:12" ht="30" customHeight="1" thickBot="1" x14ac:dyDescent="0.4">
      <c r="B27" s="40" t="s">
        <v>34</v>
      </c>
      <c r="C27" s="171" t="s">
        <v>35</v>
      </c>
      <c r="D27" s="172"/>
      <c r="E27" s="172"/>
      <c r="F27" s="173"/>
      <c r="I27" s="41"/>
      <c r="L27" s="26" t="s">
        <v>35</v>
      </c>
    </row>
    <row r="28" spans="2:12" ht="24.75" customHeight="1" thickBot="1" x14ac:dyDescent="0.4">
      <c r="L28" s="26" t="s">
        <v>55</v>
      </c>
    </row>
    <row r="29" spans="2:12" ht="30" customHeight="1" thickBot="1" x14ac:dyDescent="0.4">
      <c r="B29" s="32" t="s">
        <v>36</v>
      </c>
      <c r="C29" s="42"/>
      <c r="D29" s="42"/>
      <c r="E29" s="42"/>
      <c r="F29" s="43"/>
      <c r="L29" s="26" t="s">
        <v>56</v>
      </c>
    </row>
    <row r="30" spans="2:12" ht="30" customHeight="1" thickBot="1" x14ac:dyDescent="0.4">
      <c r="B30" s="44" t="s">
        <v>37</v>
      </c>
      <c r="C30" s="45" t="s">
        <v>35</v>
      </c>
      <c r="D30" s="174" t="s">
        <v>38</v>
      </c>
      <c r="E30" s="175"/>
      <c r="F30" s="175"/>
      <c r="L30" s="26" t="s">
        <v>57</v>
      </c>
    </row>
    <row r="31" spans="2:12" ht="30" customHeight="1" thickBot="1" x14ac:dyDescent="0.4">
      <c r="B31" s="44" t="s">
        <v>133</v>
      </c>
      <c r="C31" s="100"/>
      <c r="D31" s="101"/>
      <c r="E31" s="102"/>
      <c r="F31" s="103"/>
      <c r="L31" s="26" t="s">
        <v>58</v>
      </c>
    </row>
    <row r="32" spans="2:12" ht="30" customHeight="1" thickBot="1" x14ac:dyDescent="0.4">
      <c r="B32" s="44" t="s">
        <v>39</v>
      </c>
      <c r="C32" s="176" t="s">
        <v>35</v>
      </c>
      <c r="D32" s="177"/>
      <c r="E32" s="177"/>
      <c r="F32" s="178"/>
      <c r="J32" s="46"/>
      <c r="L32" s="26" t="s">
        <v>59</v>
      </c>
    </row>
    <row r="33" spans="2:12" ht="30" customHeight="1" thickBot="1" x14ac:dyDescent="0.4">
      <c r="B33" s="47" t="s">
        <v>40</v>
      </c>
      <c r="C33" s="179"/>
      <c r="D33" s="180"/>
      <c r="E33" s="180"/>
      <c r="F33" s="181"/>
      <c r="L33" s="26" t="s">
        <v>60</v>
      </c>
    </row>
    <row r="34" spans="2:12" ht="30" customHeight="1" thickBot="1" x14ac:dyDescent="0.4">
      <c r="B34" s="44" t="s">
        <v>41</v>
      </c>
      <c r="C34" s="182"/>
      <c r="D34" s="182"/>
      <c r="E34" s="182"/>
      <c r="F34" s="182"/>
      <c r="L34" s="26" t="s">
        <v>61</v>
      </c>
    </row>
    <row r="35" spans="2:12" ht="30" customHeight="1" thickBot="1" x14ac:dyDescent="0.4">
      <c r="B35" s="44" t="s">
        <v>42</v>
      </c>
      <c r="C35" s="48">
        <f>F154</f>
        <v>0</v>
      </c>
      <c r="D35" s="163" t="s">
        <v>51</v>
      </c>
      <c r="E35" s="164"/>
      <c r="F35" s="165"/>
      <c r="L35" s="26" t="s">
        <v>62</v>
      </c>
    </row>
    <row r="36" spans="2:12" ht="30" customHeight="1" thickBot="1" x14ac:dyDescent="0.4">
      <c r="B36" s="44" t="s">
        <v>43</v>
      </c>
      <c r="C36" s="163" t="s">
        <v>35</v>
      </c>
      <c r="D36" s="164"/>
      <c r="E36" s="164"/>
      <c r="F36" s="165"/>
      <c r="L36" s="26" t="s">
        <v>68</v>
      </c>
    </row>
    <row r="37" spans="2:12" ht="30" customHeight="1" thickBot="1" x14ac:dyDescent="0.4">
      <c r="B37" s="35"/>
    </row>
    <row r="38" spans="2:12" ht="30" customHeight="1" thickBot="1" x14ac:dyDescent="0.4">
      <c r="B38" s="166" t="s">
        <v>44</v>
      </c>
      <c r="C38" s="167"/>
      <c r="D38" s="167"/>
      <c r="E38" s="167"/>
      <c r="F38" s="168"/>
      <c r="L38" s="26" t="s">
        <v>35</v>
      </c>
    </row>
    <row r="39" spans="2:12" ht="30" customHeight="1" thickBot="1" x14ac:dyDescent="0.4">
      <c r="B39" s="49" t="s">
        <v>45</v>
      </c>
      <c r="C39" s="50" t="s">
        <v>21</v>
      </c>
      <c r="D39" s="50" t="s">
        <v>46</v>
      </c>
      <c r="E39" s="51" t="s">
        <v>23</v>
      </c>
      <c r="F39" s="52" t="s">
        <v>47</v>
      </c>
      <c r="L39" s="26" t="s">
        <v>63</v>
      </c>
    </row>
    <row r="40" spans="2:12" ht="30" customHeight="1" thickTop="1" thickBot="1" x14ac:dyDescent="0.4">
      <c r="B40" s="53" t="e">
        <f>#REF!</f>
        <v>#REF!</v>
      </c>
      <c r="C40" s="99">
        <f>'[1]Frais de personnel (2)'!B19</f>
        <v>0</v>
      </c>
      <c r="D40" s="55">
        <f>'[1]Frais de personnel (2)'!$L19</f>
        <v>0</v>
      </c>
      <c r="E40" s="54"/>
      <c r="F40" s="56"/>
      <c r="L40" s="26" t="s">
        <v>64</v>
      </c>
    </row>
    <row r="41" spans="2:12" ht="30" customHeight="1" thickTop="1" thickBot="1" x14ac:dyDescent="0.4">
      <c r="B41" s="57"/>
      <c r="C41" s="99">
        <f>'[1]Frais de personnel (2)'!B20</f>
        <v>0</v>
      </c>
      <c r="D41" s="55">
        <f>'[1]Frais de personnel (2)'!$L20</f>
        <v>0</v>
      </c>
      <c r="E41" s="54"/>
      <c r="F41" s="59"/>
      <c r="L41" s="26" t="s">
        <v>65</v>
      </c>
    </row>
    <row r="42" spans="2:12" ht="30" customHeight="1" thickTop="1" thickBot="1" x14ac:dyDescent="0.4">
      <c r="B42" s="57"/>
      <c r="C42" s="99">
        <f>'[1]Frais de personnel (2)'!B21</f>
        <v>0</v>
      </c>
      <c r="D42" s="55">
        <f>'[1]Frais de personnel (2)'!$L21</f>
        <v>0</v>
      </c>
      <c r="E42" s="54"/>
      <c r="F42" s="59"/>
      <c r="L42" s="26" t="s">
        <v>66</v>
      </c>
    </row>
    <row r="43" spans="2:12" ht="30" customHeight="1" thickTop="1" thickBot="1" x14ac:dyDescent="0.4">
      <c r="B43" s="57"/>
      <c r="C43" s="99">
        <f>'[1]Frais de personnel (2)'!B22</f>
        <v>0</v>
      </c>
      <c r="D43" s="55">
        <f>'[1]Frais de personnel (2)'!$L22</f>
        <v>0</v>
      </c>
      <c r="E43" s="54"/>
      <c r="F43" s="59"/>
    </row>
    <row r="44" spans="2:12" ht="30" customHeight="1" thickTop="1" thickBot="1" x14ac:dyDescent="0.4">
      <c r="B44" s="57"/>
      <c r="C44" s="99">
        <f>'[1]Frais de personnel (2)'!B23</f>
        <v>0</v>
      </c>
      <c r="D44" s="55">
        <f>'[1]Frais de personnel (2)'!$L23</f>
        <v>0</v>
      </c>
      <c r="E44" s="54"/>
      <c r="F44" s="59"/>
      <c r="L44" s="26" t="s">
        <v>35</v>
      </c>
    </row>
    <row r="45" spans="2:12" ht="30" customHeight="1" thickTop="1" thickBot="1" x14ac:dyDescent="0.4">
      <c r="B45" s="57"/>
      <c r="C45" s="99">
        <f>'[1]Frais de personnel (2)'!B24</f>
        <v>0</v>
      </c>
      <c r="D45" s="55">
        <f>'[1]Frais de personnel (2)'!$L24</f>
        <v>0</v>
      </c>
      <c r="E45" s="54"/>
      <c r="F45" s="59"/>
      <c r="L45" s="26" t="s">
        <v>69</v>
      </c>
    </row>
    <row r="46" spans="2:12" ht="30" customHeight="1" thickTop="1" thickBot="1" x14ac:dyDescent="0.4">
      <c r="B46" s="57"/>
      <c r="C46" s="99">
        <f>'[1]Frais de personnel (2)'!B25</f>
        <v>0</v>
      </c>
      <c r="D46" s="55">
        <f>'[1]Frais de personnel (2)'!$L25</f>
        <v>0</v>
      </c>
      <c r="E46" s="54"/>
      <c r="F46" s="59"/>
      <c r="L46" s="26" t="s">
        <v>70</v>
      </c>
    </row>
    <row r="47" spans="2:12" ht="30" customHeight="1" thickTop="1" thickBot="1" x14ac:dyDescent="0.4">
      <c r="B47" s="57"/>
      <c r="C47" s="99">
        <f>'[1]Frais de personnel (2)'!B26</f>
        <v>0</v>
      </c>
      <c r="D47" s="55">
        <f>'[1]Frais de personnel (2)'!$L26</f>
        <v>0</v>
      </c>
      <c r="E47" s="54"/>
      <c r="F47" s="59"/>
      <c r="L47" s="26" t="s">
        <v>71</v>
      </c>
    </row>
    <row r="48" spans="2:12" ht="30" customHeight="1" thickTop="1" thickBot="1" x14ac:dyDescent="0.4">
      <c r="B48" s="57"/>
      <c r="C48" s="99">
        <f>'[1]Frais de personnel (2)'!B27</f>
        <v>0</v>
      </c>
      <c r="D48" s="55">
        <f>'[1]Frais de personnel (2)'!$L27</f>
        <v>0</v>
      </c>
      <c r="E48" s="54"/>
      <c r="F48" s="59"/>
      <c r="L48" s="26" t="s">
        <v>72</v>
      </c>
    </row>
    <row r="49" spans="2:12" ht="30" customHeight="1" thickTop="1" thickBot="1" x14ac:dyDescent="0.4">
      <c r="B49" s="57"/>
      <c r="C49" s="99">
        <f>'[1]Frais de personnel (2)'!B28</f>
        <v>0</v>
      </c>
      <c r="D49" s="55">
        <f>'[1]Frais de personnel (2)'!$L28</f>
        <v>0</v>
      </c>
      <c r="E49" s="54"/>
      <c r="F49" s="59"/>
    </row>
    <row r="50" spans="2:12" ht="30" customHeight="1" thickTop="1" thickBot="1" x14ac:dyDescent="0.4">
      <c r="B50" s="57"/>
      <c r="C50" s="99">
        <f>'[1]Frais de personnel (2)'!B29</f>
        <v>0</v>
      </c>
      <c r="D50" s="55">
        <f>'[1]Frais de personnel (2)'!$L29</f>
        <v>0</v>
      </c>
      <c r="E50" s="54"/>
      <c r="F50" s="59"/>
      <c r="L50" s="26" t="s">
        <v>73</v>
      </c>
    </row>
    <row r="51" spans="2:12" ht="30" customHeight="1" thickTop="1" thickBot="1" x14ac:dyDescent="0.4">
      <c r="B51" s="57"/>
      <c r="C51" s="99">
        <f>'[1]Frais de personnel (2)'!B30</f>
        <v>0</v>
      </c>
      <c r="D51" s="55">
        <f>'[1]Frais de personnel (2)'!$L30</f>
        <v>0</v>
      </c>
      <c r="E51" s="54"/>
      <c r="F51" s="59"/>
      <c r="L51" s="26" t="s">
        <v>74</v>
      </c>
    </row>
    <row r="52" spans="2:12" ht="30" customHeight="1" thickTop="1" thickBot="1" x14ac:dyDescent="0.4">
      <c r="B52" s="57"/>
      <c r="C52" s="99">
        <f>'[1]Frais de personnel (2)'!B31</f>
        <v>0</v>
      </c>
      <c r="D52" s="55">
        <f>'[1]Frais de personnel (2)'!$L31</f>
        <v>0</v>
      </c>
      <c r="E52" s="54"/>
      <c r="F52" s="59"/>
    </row>
    <row r="53" spans="2:12" ht="30" customHeight="1" thickTop="1" thickBot="1" x14ac:dyDescent="0.4">
      <c r="B53" s="57"/>
      <c r="C53" s="99">
        <f>'[1]Frais de personnel (2)'!B32</f>
        <v>0</v>
      </c>
      <c r="D53" s="55">
        <f>'[1]Frais de personnel (2)'!$L32</f>
        <v>0</v>
      </c>
      <c r="E53" s="54"/>
      <c r="F53" s="59"/>
    </row>
    <row r="54" spans="2:12" ht="30" customHeight="1" thickTop="1" thickBot="1" x14ac:dyDescent="0.4">
      <c r="B54" s="57"/>
      <c r="C54" s="99">
        <f>'[1]Frais de personnel (2)'!B33</f>
        <v>0</v>
      </c>
      <c r="D54" s="55">
        <f>'[1]Frais de personnel (2)'!$L33</f>
        <v>0</v>
      </c>
      <c r="E54" s="54"/>
      <c r="F54" s="59"/>
      <c r="L54" s="26" t="s">
        <v>75</v>
      </c>
    </row>
    <row r="55" spans="2:12" ht="30" customHeight="1" thickTop="1" thickBot="1" x14ac:dyDescent="0.4">
      <c r="B55" s="57"/>
      <c r="C55" s="99">
        <f>'[1]Frais de personnel (2)'!B34</f>
        <v>0</v>
      </c>
      <c r="D55" s="55">
        <f>'[1]Frais de personnel (2)'!$L34</f>
        <v>0</v>
      </c>
      <c r="E55" s="54"/>
      <c r="F55" s="59"/>
      <c r="L55" s="26" t="s">
        <v>94</v>
      </c>
    </row>
    <row r="56" spans="2:12" ht="30" customHeight="1" thickTop="1" thickBot="1" x14ac:dyDescent="0.4">
      <c r="B56" s="57"/>
      <c r="C56" s="99">
        <f>'[1]Frais de personnel (2)'!B35</f>
        <v>0</v>
      </c>
      <c r="D56" s="55">
        <f>'[1]Frais de personnel (2)'!$L35</f>
        <v>0</v>
      </c>
      <c r="E56" s="54"/>
      <c r="F56" s="59"/>
      <c r="L56" s="26" t="s">
        <v>83</v>
      </c>
    </row>
    <row r="57" spans="2:12" ht="30" customHeight="1" thickTop="1" thickBot="1" x14ac:dyDescent="0.4">
      <c r="B57" s="57"/>
      <c r="C57" s="99">
        <f>'[1]Frais de personnel (2)'!B36</f>
        <v>0</v>
      </c>
      <c r="D57" s="55">
        <f>'[1]Frais de personnel (2)'!$L36</f>
        <v>0</v>
      </c>
      <c r="E57" s="54"/>
      <c r="F57" s="59"/>
      <c r="L57" s="26" t="s">
        <v>90</v>
      </c>
    </row>
    <row r="58" spans="2:12" ht="30" customHeight="1" thickTop="1" thickBot="1" x14ac:dyDescent="0.4">
      <c r="B58" s="57"/>
      <c r="C58" s="99">
        <f>'[1]Frais de personnel (2)'!B37</f>
        <v>0</v>
      </c>
      <c r="D58" s="55">
        <f>'[1]Frais de personnel (2)'!$L37</f>
        <v>0</v>
      </c>
      <c r="E58" s="54"/>
      <c r="F58" s="59"/>
      <c r="L58" s="26" t="s">
        <v>76</v>
      </c>
    </row>
    <row r="59" spans="2:12" ht="30" customHeight="1" thickTop="1" thickBot="1" x14ac:dyDescent="0.4">
      <c r="B59" s="57"/>
      <c r="C59" s="99">
        <f>'[1]Frais de personnel (2)'!B38</f>
        <v>0</v>
      </c>
      <c r="D59" s="55">
        <f>'[1]Frais de personnel (2)'!$L38</f>
        <v>0</v>
      </c>
      <c r="E59" s="54"/>
      <c r="F59" s="59"/>
      <c r="L59" s="26" t="s">
        <v>87</v>
      </c>
    </row>
    <row r="60" spans="2:12" ht="30" customHeight="1" thickTop="1" thickBot="1" x14ac:dyDescent="0.4">
      <c r="B60" s="57"/>
      <c r="C60" s="99">
        <f>'[1]Frais de personnel (2)'!B39</f>
        <v>0</v>
      </c>
      <c r="D60" s="55">
        <f>'[1]Frais de personnel (2)'!$L39</f>
        <v>0</v>
      </c>
      <c r="E60" s="54"/>
      <c r="F60" s="59"/>
      <c r="L60" s="26" t="s">
        <v>79</v>
      </c>
    </row>
    <row r="61" spans="2:12" ht="30" customHeight="1" thickTop="1" thickBot="1" x14ac:dyDescent="0.4">
      <c r="B61" s="57"/>
      <c r="C61" s="99">
        <f>'[1]Frais de personnel (2)'!B40</f>
        <v>0</v>
      </c>
      <c r="D61" s="55">
        <f>'[1]Frais de personnel (2)'!$L40</f>
        <v>0</v>
      </c>
      <c r="E61" s="54"/>
      <c r="F61" s="59"/>
      <c r="L61" s="26" t="s">
        <v>88</v>
      </c>
    </row>
    <row r="62" spans="2:12" ht="30" customHeight="1" thickTop="1" thickBot="1" x14ac:dyDescent="0.4">
      <c r="B62" s="57"/>
      <c r="C62" s="99">
        <f>'[1]Frais de personnel (2)'!B41</f>
        <v>0</v>
      </c>
      <c r="D62" s="55">
        <f>'[1]Frais de personnel (2)'!$L41</f>
        <v>0</v>
      </c>
      <c r="E62" s="54"/>
      <c r="F62" s="59"/>
      <c r="L62" s="26" t="s">
        <v>84</v>
      </c>
    </row>
    <row r="63" spans="2:12" ht="30" customHeight="1" thickTop="1" thickBot="1" x14ac:dyDescent="0.4">
      <c r="B63" s="57"/>
      <c r="C63" s="99">
        <f>'[1]Frais de personnel (2)'!B42</f>
        <v>0</v>
      </c>
      <c r="D63" s="55">
        <f>'[1]Frais de personnel (2)'!$L42</f>
        <v>0</v>
      </c>
      <c r="E63" s="54"/>
      <c r="F63" s="59"/>
      <c r="L63" s="26" t="s">
        <v>85</v>
      </c>
    </row>
    <row r="64" spans="2:12" ht="30" customHeight="1" thickTop="1" thickBot="1" x14ac:dyDescent="0.4">
      <c r="B64" s="57"/>
      <c r="C64" s="99">
        <f>'[1]Frais de personnel (2)'!B43</f>
        <v>0</v>
      </c>
      <c r="D64" s="55">
        <f>'[1]Frais de personnel (2)'!$L43</f>
        <v>0</v>
      </c>
      <c r="E64" s="54"/>
      <c r="F64" s="59"/>
      <c r="L64" s="26" t="s">
        <v>95</v>
      </c>
    </row>
    <row r="65" spans="2:12" ht="30" customHeight="1" thickTop="1" thickBot="1" x14ac:dyDescent="0.4">
      <c r="B65" s="57"/>
      <c r="C65" s="99">
        <f>'[1]Frais de personnel (2)'!B44</f>
        <v>0</v>
      </c>
      <c r="D65" s="55">
        <f>'[1]Frais de personnel (2)'!$L44</f>
        <v>0</v>
      </c>
      <c r="E65" s="54"/>
      <c r="F65" s="59"/>
      <c r="L65" s="26" t="s">
        <v>77</v>
      </c>
    </row>
    <row r="66" spans="2:12" ht="30" customHeight="1" thickTop="1" thickBot="1" x14ac:dyDescent="0.4">
      <c r="B66" s="57"/>
      <c r="C66" s="99">
        <f>'[1]Frais de personnel (2)'!B45</f>
        <v>0</v>
      </c>
      <c r="D66" s="55">
        <f>'[1]Frais de personnel (2)'!$L45</f>
        <v>0</v>
      </c>
      <c r="E66" s="54"/>
      <c r="F66" s="59"/>
      <c r="L66" s="26" t="s">
        <v>91</v>
      </c>
    </row>
    <row r="67" spans="2:12" ht="30" customHeight="1" thickTop="1" thickBot="1" x14ac:dyDescent="0.4">
      <c r="B67" s="57"/>
      <c r="C67" s="99">
        <f>'[1]Frais de personnel (2)'!B46</f>
        <v>0</v>
      </c>
      <c r="D67" s="55">
        <f>'[1]Frais de personnel (2)'!$L46</f>
        <v>0</v>
      </c>
      <c r="E67" s="54"/>
      <c r="F67" s="59"/>
      <c r="L67" s="26" t="s">
        <v>86</v>
      </c>
    </row>
    <row r="68" spans="2:12" ht="30" customHeight="1" thickTop="1" thickBot="1" x14ac:dyDescent="0.4">
      <c r="B68" s="57"/>
      <c r="C68" s="99">
        <f>'[1]Frais de personnel (2)'!B47</f>
        <v>0</v>
      </c>
      <c r="D68" s="55">
        <f>'[1]Frais de personnel (2)'!$L47</f>
        <v>0</v>
      </c>
      <c r="E68" s="54"/>
      <c r="F68" s="59"/>
    </row>
    <row r="69" spans="2:12" ht="30" customHeight="1" thickTop="1" thickBot="1" x14ac:dyDescent="0.4">
      <c r="B69" s="57"/>
      <c r="C69" s="99">
        <f>'[1]Frais de personnel (2)'!B48</f>
        <v>0</v>
      </c>
      <c r="D69" s="55">
        <f>'[1]Frais de personnel (2)'!$L48</f>
        <v>0</v>
      </c>
      <c r="E69" s="54"/>
      <c r="F69" s="59"/>
    </row>
    <row r="70" spans="2:12" ht="30" customHeight="1" thickTop="1" thickBot="1" x14ac:dyDescent="0.4">
      <c r="B70" s="57"/>
      <c r="C70" s="99">
        <f>'[1]Frais de personnel (2)'!B55</f>
        <v>0</v>
      </c>
      <c r="D70" s="104">
        <f>'[1]Frais de personnel (2)'!M55</f>
        <v>0</v>
      </c>
      <c r="E70" s="54"/>
      <c r="F70" s="59"/>
    </row>
    <row r="71" spans="2:12" ht="30" customHeight="1" thickTop="1" thickBot="1" x14ac:dyDescent="0.4">
      <c r="B71" s="57"/>
      <c r="C71" s="99">
        <f>'[1]Frais de personnel (2)'!B56</f>
        <v>0</v>
      </c>
      <c r="D71" s="104">
        <f>'[1]Frais de personnel (2)'!M56</f>
        <v>0</v>
      </c>
      <c r="E71" s="54"/>
      <c r="F71" s="59"/>
    </row>
    <row r="72" spans="2:12" ht="30" customHeight="1" thickTop="1" thickBot="1" x14ac:dyDescent="0.4">
      <c r="B72" s="57"/>
      <c r="C72" s="99">
        <f>'[1]Frais de personnel (2)'!B57</f>
        <v>0</v>
      </c>
      <c r="D72" s="104">
        <f>'[1]Frais de personnel (2)'!M57</f>
        <v>0</v>
      </c>
      <c r="E72" s="54"/>
      <c r="F72" s="59"/>
    </row>
    <row r="73" spans="2:12" ht="30" customHeight="1" thickTop="1" thickBot="1" x14ac:dyDescent="0.4">
      <c r="B73" s="57"/>
      <c r="C73" s="99">
        <f>'[1]Frais de personnel (2)'!B58</f>
        <v>0</v>
      </c>
      <c r="D73" s="104">
        <f>'[1]Frais de personnel (2)'!M58</f>
        <v>0</v>
      </c>
      <c r="E73" s="54"/>
      <c r="F73" s="59"/>
    </row>
    <row r="74" spans="2:12" ht="30" customHeight="1" thickTop="1" thickBot="1" x14ac:dyDescent="0.4">
      <c r="B74" s="57"/>
      <c r="C74" s="99">
        <f>'[1]Frais de personnel (2)'!B59</f>
        <v>0</v>
      </c>
      <c r="D74" s="104">
        <f>'[1]Frais de personnel (2)'!M59</f>
        <v>0</v>
      </c>
      <c r="E74" s="54"/>
      <c r="F74" s="59"/>
    </row>
    <row r="75" spans="2:12" ht="30" customHeight="1" thickTop="1" thickBot="1" x14ac:dyDescent="0.4">
      <c r="B75" s="57"/>
      <c r="C75" s="99">
        <f>'[1]Frais de personnel (2)'!B60</f>
        <v>0</v>
      </c>
      <c r="D75" s="104">
        <f>'[1]Frais de personnel (2)'!M60</f>
        <v>0</v>
      </c>
      <c r="E75" s="54"/>
      <c r="F75" s="59"/>
    </row>
    <row r="76" spans="2:12" ht="30" customHeight="1" thickTop="1" thickBot="1" x14ac:dyDescent="0.4">
      <c r="B76" s="57"/>
      <c r="C76" s="99">
        <f>'[1]Frais de personnel (2)'!B61</f>
        <v>0</v>
      </c>
      <c r="D76" s="104">
        <f>'[1]Frais de personnel (2)'!M61</f>
        <v>0</v>
      </c>
      <c r="E76" s="54"/>
      <c r="F76" s="59"/>
    </row>
    <row r="77" spans="2:12" ht="30" customHeight="1" thickTop="1" thickBot="1" x14ac:dyDescent="0.4">
      <c r="B77" s="57"/>
      <c r="C77" s="99">
        <f>'[1]Frais de personnel (2)'!B62</f>
        <v>0</v>
      </c>
      <c r="D77" s="104">
        <f>'[1]Frais de personnel (2)'!M62</f>
        <v>0</v>
      </c>
      <c r="E77" s="54"/>
      <c r="F77" s="59"/>
    </row>
    <row r="78" spans="2:12" ht="30" customHeight="1" thickTop="1" thickBot="1" x14ac:dyDescent="0.4">
      <c r="B78" s="57"/>
      <c r="C78" s="99">
        <f>'[1]Frais de personnel (2)'!B63</f>
        <v>0</v>
      </c>
      <c r="D78" s="104">
        <f>'[1]Frais de personnel (2)'!M63</f>
        <v>0</v>
      </c>
      <c r="E78" s="54"/>
      <c r="F78" s="59"/>
    </row>
    <row r="79" spans="2:12" ht="30" customHeight="1" thickTop="1" thickBot="1" x14ac:dyDescent="0.4">
      <c r="B79" s="57"/>
      <c r="C79" s="99">
        <f>'[1]Frais de personnel (2)'!B64</f>
        <v>0</v>
      </c>
      <c r="D79" s="104">
        <f>'[1]Frais de personnel (2)'!M64</f>
        <v>0</v>
      </c>
      <c r="E79" s="54"/>
      <c r="F79" s="59"/>
    </row>
    <row r="80" spans="2:12" ht="30" customHeight="1" thickTop="1" thickBot="1" x14ac:dyDescent="0.4">
      <c r="B80" s="57"/>
      <c r="C80" s="99">
        <f>'[1]Frais de personnel (2)'!B65</f>
        <v>0</v>
      </c>
      <c r="D80" s="104">
        <f>'[1]Frais de personnel (2)'!M65</f>
        <v>0</v>
      </c>
      <c r="E80" s="54"/>
      <c r="F80" s="59"/>
    </row>
    <row r="81" spans="2:6" ht="30" customHeight="1" thickTop="1" thickBot="1" x14ac:dyDescent="0.4">
      <c r="B81" s="57"/>
      <c r="C81" s="99">
        <f>'[1]Frais de personnel (2)'!B66</f>
        <v>0</v>
      </c>
      <c r="D81" s="104">
        <f>'[1]Frais de personnel (2)'!M66</f>
        <v>0</v>
      </c>
      <c r="E81" s="54"/>
      <c r="F81" s="59"/>
    </row>
    <row r="82" spans="2:6" ht="30" customHeight="1" thickTop="1" thickBot="1" x14ac:dyDescent="0.4">
      <c r="B82" s="57"/>
      <c r="C82" s="99">
        <f>'[1]Frais de personnel (2)'!B67</f>
        <v>0</v>
      </c>
      <c r="D82" s="104">
        <f>'[1]Frais de personnel (2)'!M67</f>
        <v>0</v>
      </c>
      <c r="E82" s="54"/>
      <c r="F82" s="59"/>
    </row>
    <row r="83" spans="2:6" ht="30" customHeight="1" thickTop="1" thickBot="1" x14ac:dyDescent="0.4">
      <c r="B83" s="57"/>
      <c r="C83" s="99">
        <f>'[1]Frais de personnel (2)'!B68</f>
        <v>0</v>
      </c>
      <c r="D83" s="104">
        <f>'[1]Frais de personnel (2)'!M68</f>
        <v>0</v>
      </c>
      <c r="E83" s="54"/>
      <c r="F83" s="59"/>
    </row>
    <row r="84" spans="2:6" ht="30" customHeight="1" thickTop="1" thickBot="1" x14ac:dyDescent="0.4">
      <c r="B84" s="57"/>
      <c r="C84" s="99">
        <f>'[1]Frais de personnel (2)'!B69</f>
        <v>0</v>
      </c>
      <c r="D84" s="104">
        <f>'[1]Frais de personnel (2)'!M69</f>
        <v>0</v>
      </c>
      <c r="E84" s="54"/>
      <c r="F84" s="59"/>
    </row>
    <row r="85" spans="2:6" ht="30" customHeight="1" thickTop="1" thickBot="1" x14ac:dyDescent="0.4">
      <c r="B85" s="57"/>
      <c r="C85" s="99">
        <f>'[1]Frais de personnel (2)'!B70</f>
        <v>0</v>
      </c>
      <c r="D85" s="104">
        <f>'[1]Frais de personnel (2)'!M70</f>
        <v>0</v>
      </c>
      <c r="E85" s="54"/>
      <c r="F85" s="59"/>
    </row>
    <row r="86" spans="2:6" ht="30" customHeight="1" thickTop="1" thickBot="1" x14ac:dyDescent="0.4">
      <c r="B86" s="57"/>
      <c r="C86" s="99">
        <f>'[1]Frais de personnel (2)'!B71</f>
        <v>0</v>
      </c>
      <c r="D86" s="104">
        <f>'[1]Frais de personnel (2)'!M71</f>
        <v>0</v>
      </c>
      <c r="E86" s="54"/>
      <c r="F86" s="59"/>
    </row>
    <row r="87" spans="2:6" ht="30" customHeight="1" thickTop="1" thickBot="1" x14ac:dyDescent="0.4">
      <c r="B87" s="57"/>
      <c r="C87" s="99">
        <f>'[1]Frais de personnel (2)'!B72</f>
        <v>0</v>
      </c>
      <c r="D87" s="104">
        <f>'[1]Frais de personnel (2)'!M72</f>
        <v>0</v>
      </c>
      <c r="E87" s="54"/>
      <c r="F87" s="59"/>
    </row>
    <row r="88" spans="2:6" ht="30" customHeight="1" thickTop="1" thickBot="1" x14ac:dyDescent="0.4">
      <c r="B88" s="57"/>
      <c r="C88" s="99">
        <f>'[1]Frais de personnel (2)'!B73</f>
        <v>0</v>
      </c>
      <c r="D88" s="104">
        <f>'[1]Frais de personnel (2)'!M73</f>
        <v>0</v>
      </c>
      <c r="E88" s="54"/>
      <c r="F88" s="59"/>
    </row>
    <row r="89" spans="2:6" ht="30" customHeight="1" thickTop="1" thickBot="1" x14ac:dyDescent="0.4">
      <c r="B89" s="57"/>
      <c r="C89" s="99">
        <f>'[1]Frais de personnel (2)'!B74</f>
        <v>0</v>
      </c>
      <c r="D89" s="104">
        <f>'[1]Frais de personnel (2)'!M74</f>
        <v>0</v>
      </c>
      <c r="E89" s="54"/>
      <c r="F89" s="59"/>
    </row>
    <row r="90" spans="2:6" ht="30" customHeight="1" thickTop="1" thickBot="1" x14ac:dyDescent="0.4">
      <c r="B90" s="57"/>
      <c r="C90" s="99">
        <f>'[1]Frais de personnel (2)'!B75</f>
        <v>0</v>
      </c>
      <c r="D90" s="104">
        <f>'[1]Frais de personnel (2)'!M75</f>
        <v>0</v>
      </c>
      <c r="E90" s="54"/>
      <c r="F90" s="59"/>
    </row>
    <row r="91" spans="2:6" ht="30" customHeight="1" thickTop="1" thickBot="1" x14ac:dyDescent="0.4">
      <c r="B91" s="57"/>
      <c r="C91" s="99">
        <f>'[1]Frais de personnel (2)'!B76</f>
        <v>0</v>
      </c>
      <c r="D91" s="104">
        <f>'[1]Frais de personnel (2)'!M76</f>
        <v>0</v>
      </c>
      <c r="E91" s="54"/>
      <c r="F91" s="59"/>
    </row>
    <row r="92" spans="2:6" ht="30" customHeight="1" thickTop="1" thickBot="1" x14ac:dyDescent="0.4">
      <c r="B92" s="57"/>
      <c r="C92" s="99">
        <f>'[1]Frais de personnel (2)'!B77</f>
        <v>0</v>
      </c>
      <c r="D92" s="104">
        <f>'[1]Frais de personnel (2)'!M77</f>
        <v>0</v>
      </c>
      <c r="E92" s="54"/>
      <c r="F92" s="59"/>
    </row>
    <row r="93" spans="2:6" ht="30" customHeight="1" thickTop="1" thickBot="1" x14ac:dyDescent="0.4">
      <c r="B93" s="57"/>
      <c r="C93" s="99">
        <f>'[1]Frais de personnel (2)'!B78</f>
        <v>0</v>
      </c>
      <c r="D93" s="104">
        <f>'[1]Frais de personnel (2)'!M78</f>
        <v>0</v>
      </c>
      <c r="E93" s="54"/>
      <c r="F93" s="59"/>
    </row>
    <row r="94" spans="2:6" ht="30" customHeight="1" thickTop="1" thickBot="1" x14ac:dyDescent="0.4">
      <c r="B94" s="57"/>
      <c r="C94" s="99">
        <f>'[1]Frais de personnel (2)'!B79</f>
        <v>0</v>
      </c>
      <c r="D94" s="104">
        <f>'[1]Frais de personnel (2)'!M79</f>
        <v>0</v>
      </c>
      <c r="E94" s="54"/>
      <c r="F94" s="59"/>
    </row>
    <row r="95" spans="2:6" ht="30" customHeight="1" thickTop="1" thickBot="1" x14ac:dyDescent="0.4">
      <c r="B95" s="57"/>
      <c r="C95" s="99">
        <f>'[1]Frais de personnel (2)'!B80</f>
        <v>0</v>
      </c>
      <c r="D95" s="104">
        <f>'[1]Frais de personnel (2)'!M80</f>
        <v>0</v>
      </c>
      <c r="E95" s="54"/>
      <c r="F95" s="59"/>
    </row>
    <row r="96" spans="2:6" ht="30" customHeight="1" thickTop="1" thickBot="1" x14ac:dyDescent="0.4">
      <c r="B96" s="57"/>
      <c r="C96" s="99">
        <f>'[1]Frais de personnel (2)'!B81</f>
        <v>0</v>
      </c>
      <c r="D96" s="104">
        <f>'[1]Frais de personnel (2)'!M81</f>
        <v>0</v>
      </c>
      <c r="E96" s="54"/>
      <c r="F96" s="59"/>
    </row>
    <row r="97" spans="2:6" ht="30" customHeight="1" thickTop="1" thickBot="1" x14ac:dyDescent="0.4">
      <c r="B97" s="57"/>
      <c r="C97" s="99">
        <f>'[1]Frais de personnel (2)'!B82</f>
        <v>0</v>
      </c>
      <c r="D97" s="104">
        <f>'[1]Frais de personnel (2)'!M82</f>
        <v>0</v>
      </c>
      <c r="E97" s="54"/>
      <c r="F97" s="59"/>
    </row>
    <row r="98" spans="2:6" ht="30" customHeight="1" thickTop="1" thickBot="1" x14ac:dyDescent="0.4">
      <c r="B98" s="57"/>
      <c r="C98" s="99">
        <f>'[1]Frais de personnel (2)'!B83</f>
        <v>0</v>
      </c>
      <c r="D98" s="104">
        <f>'[1]Frais de personnel (2)'!M83</f>
        <v>0</v>
      </c>
      <c r="E98" s="54"/>
      <c r="F98" s="59"/>
    </row>
    <row r="99" spans="2:6" ht="30" customHeight="1" thickTop="1" thickBot="1" x14ac:dyDescent="0.4">
      <c r="B99" s="57"/>
      <c r="C99" s="99">
        <f>'[1]Frais de personnel (2)'!B84</f>
        <v>0</v>
      </c>
      <c r="D99" s="104">
        <f>'[1]Frais de personnel (2)'!M84</f>
        <v>0</v>
      </c>
      <c r="E99" s="54"/>
      <c r="F99" s="59"/>
    </row>
    <row r="100" spans="2:6" ht="30" customHeight="1" thickTop="1" thickBot="1" x14ac:dyDescent="0.4">
      <c r="B100" s="57"/>
      <c r="C100" s="99">
        <f>'[1]Frais de personnel (2)'!B91</f>
        <v>0</v>
      </c>
      <c r="D100" s="104">
        <f>'[1]Frais de personnel (2)'!P91</f>
        <v>0</v>
      </c>
      <c r="E100" s="54"/>
      <c r="F100" s="59"/>
    </row>
    <row r="101" spans="2:6" ht="30" customHeight="1" thickTop="1" thickBot="1" x14ac:dyDescent="0.4">
      <c r="B101" s="57"/>
      <c r="C101" s="99">
        <f>'[1]Frais de personnel (2)'!B92</f>
        <v>0</v>
      </c>
      <c r="D101" s="104">
        <f>'[1]Frais de personnel (2)'!P92</f>
        <v>0</v>
      </c>
      <c r="E101" s="54"/>
      <c r="F101" s="59"/>
    </row>
    <row r="102" spans="2:6" ht="30" customHeight="1" thickTop="1" thickBot="1" x14ac:dyDescent="0.4">
      <c r="B102" s="57"/>
      <c r="C102" s="99">
        <f>'[1]Frais de personnel (2)'!B93</f>
        <v>0</v>
      </c>
      <c r="D102" s="104">
        <f>'[1]Frais de personnel (2)'!P93</f>
        <v>0</v>
      </c>
      <c r="E102" s="54"/>
      <c r="F102" s="59"/>
    </row>
    <row r="103" spans="2:6" ht="30" customHeight="1" thickTop="1" thickBot="1" x14ac:dyDescent="0.4">
      <c r="B103" s="57"/>
      <c r="C103" s="99">
        <f>'[1]Frais de personnel (2)'!B94</f>
        <v>0</v>
      </c>
      <c r="D103" s="104">
        <f>'[1]Frais de personnel (2)'!P94</f>
        <v>0</v>
      </c>
      <c r="E103" s="54"/>
      <c r="F103" s="59"/>
    </row>
    <row r="104" spans="2:6" ht="30" customHeight="1" thickTop="1" thickBot="1" x14ac:dyDescent="0.4">
      <c r="B104" s="57"/>
      <c r="C104" s="99">
        <f>'[1]Frais de personnel (2)'!B95</f>
        <v>0</v>
      </c>
      <c r="D104" s="104">
        <f>'[1]Frais de personnel (2)'!P95</f>
        <v>0</v>
      </c>
      <c r="E104" s="54"/>
      <c r="F104" s="59"/>
    </row>
    <row r="105" spans="2:6" ht="30" customHeight="1" thickTop="1" thickBot="1" x14ac:dyDescent="0.4">
      <c r="B105" s="57"/>
      <c r="C105" s="99">
        <f>'[1]Frais de personnel (2)'!B96</f>
        <v>0</v>
      </c>
      <c r="D105" s="104">
        <f>'[1]Frais de personnel (2)'!P96</f>
        <v>0</v>
      </c>
      <c r="E105" s="54"/>
      <c r="F105" s="59"/>
    </row>
    <row r="106" spans="2:6" ht="30" customHeight="1" thickTop="1" thickBot="1" x14ac:dyDescent="0.4">
      <c r="B106" s="57"/>
      <c r="C106" s="99">
        <f>'[1]Frais de personnel (2)'!B97</f>
        <v>0</v>
      </c>
      <c r="D106" s="104">
        <f>'[1]Frais de personnel (2)'!P97</f>
        <v>0</v>
      </c>
      <c r="E106" s="54"/>
      <c r="F106" s="59"/>
    </row>
    <row r="107" spans="2:6" ht="30" customHeight="1" thickTop="1" thickBot="1" x14ac:dyDescent="0.4">
      <c r="B107" s="57"/>
      <c r="C107" s="99">
        <f>'[1]Frais de personnel (2)'!B98</f>
        <v>0</v>
      </c>
      <c r="D107" s="104">
        <f>'[1]Frais de personnel (2)'!P98</f>
        <v>0</v>
      </c>
      <c r="E107" s="54"/>
      <c r="F107" s="59"/>
    </row>
    <row r="108" spans="2:6" ht="30" customHeight="1" thickTop="1" thickBot="1" x14ac:dyDescent="0.4">
      <c r="B108" s="57"/>
      <c r="C108" s="99">
        <f>'[1]Frais de personnel (2)'!B99</f>
        <v>0</v>
      </c>
      <c r="D108" s="104">
        <f>'[1]Frais de personnel (2)'!P99</f>
        <v>0</v>
      </c>
      <c r="E108" s="54"/>
      <c r="F108" s="59"/>
    </row>
    <row r="109" spans="2:6" ht="30" customHeight="1" thickTop="1" thickBot="1" x14ac:dyDescent="0.4">
      <c r="B109" s="57"/>
      <c r="C109" s="99">
        <f>'[1]Frais de personnel (2)'!B100</f>
        <v>0</v>
      </c>
      <c r="D109" s="104">
        <f>'[1]Frais de personnel (2)'!P100</f>
        <v>0</v>
      </c>
      <c r="E109" s="54"/>
      <c r="F109" s="59"/>
    </row>
    <row r="110" spans="2:6" ht="30" customHeight="1" thickTop="1" thickBot="1" x14ac:dyDescent="0.4">
      <c r="B110" s="57"/>
      <c r="C110" s="99">
        <f>'[1]Frais de personnel (2)'!B101</f>
        <v>0</v>
      </c>
      <c r="D110" s="104">
        <f>'[1]Frais de personnel (2)'!P101</f>
        <v>0</v>
      </c>
      <c r="E110" s="54"/>
      <c r="F110" s="59"/>
    </row>
    <row r="111" spans="2:6" ht="30" customHeight="1" thickTop="1" thickBot="1" x14ac:dyDescent="0.4">
      <c r="B111" s="57"/>
      <c r="C111" s="99">
        <f>'[1]Frais de personnel (2)'!B102</f>
        <v>0</v>
      </c>
      <c r="D111" s="104">
        <f>'[1]Frais de personnel (2)'!P102</f>
        <v>0</v>
      </c>
      <c r="E111" s="54"/>
      <c r="F111" s="59"/>
    </row>
    <row r="112" spans="2:6" ht="30" customHeight="1" thickTop="1" thickBot="1" x14ac:dyDescent="0.4">
      <c r="B112" s="57"/>
      <c r="C112" s="99">
        <f>'[1]Frais de personnel (2)'!B103</f>
        <v>0</v>
      </c>
      <c r="D112" s="104">
        <f>'[1]Frais de personnel (2)'!P103</f>
        <v>0</v>
      </c>
      <c r="E112" s="54"/>
      <c r="F112" s="59"/>
    </row>
    <row r="113" spans="2:6" ht="30" customHeight="1" thickTop="1" thickBot="1" x14ac:dyDescent="0.4">
      <c r="B113" s="57"/>
      <c r="C113" s="99">
        <f>'[1]Frais de personnel (2)'!B104</f>
        <v>0</v>
      </c>
      <c r="D113" s="104">
        <f>'[1]Frais de personnel (2)'!P104</f>
        <v>0</v>
      </c>
      <c r="E113" s="54"/>
      <c r="F113" s="59"/>
    </row>
    <row r="114" spans="2:6" ht="30" customHeight="1" thickTop="1" thickBot="1" x14ac:dyDescent="0.4">
      <c r="B114" s="57"/>
      <c r="C114" s="99">
        <f>'[1]Frais de personnel (2)'!B105</f>
        <v>0</v>
      </c>
      <c r="D114" s="104">
        <f>'[1]Frais de personnel (2)'!P105</f>
        <v>0</v>
      </c>
      <c r="E114" s="54"/>
      <c r="F114" s="59"/>
    </row>
    <row r="115" spans="2:6" ht="30" customHeight="1" thickTop="1" thickBot="1" x14ac:dyDescent="0.4">
      <c r="B115" s="57"/>
      <c r="C115" s="99">
        <f>'[1]Frais de personnel (2)'!B106</f>
        <v>0</v>
      </c>
      <c r="D115" s="104">
        <f>'[1]Frais de personnel (2)'!P106</f>
        <v>0</v>
      </c>
      <c r="E115" s="54"/>
      <c r="F115" s="59"/>
    </row>
    <row r="116" spans="2:6" ht="30" customHeight="1" thickTop="1" thickBot="1" x14ac:dyDescent="0.4">
      <c r="B116" s="57"/>
      <c r="C116" s="99">
        <f>'[1]Frais de personnel (2)'!B107</f>
        <v>0</v>
      </c>
      <c r="D116" s="104">
        <f>'[1]Frais de personnel (2)'!P107</f>
        <v>0</v>
      </c>
      <c r="E116" s="54"/>
      <c r="F116" s="59"/>
    </row>
    <row r="117" spans="2:6" ht="30" customHeight="1" thickTop="1" thickBot="1" x14ac:dyDescent="0.4">
      <c r="B117" s="57"/>
      <c r="C117" s="99">
        <f>'[1]Frais de personnel (2)'!B108</f>
        <v>0</v>
      </c>
      <c r="D117" s="104">
        <f>'[1]Frais de personnel (2)'!P108</f>
        <v>0</v>
      </c>
      <c r="E117" s="54"/>
      <c r="F117" s="59"/>
    </row>
    <row r="118" spans="2:6" ht="30" customHeight="1" thickTop="1" thickBot="1" x14ac:dyDescent="0.4">
      <c r="B118" s="57"/>
      <c r="C118" s="99">
        <f>'[1]Frais de personnel (2)'!B109</f>
        <v>0</v>
      </c>
      <c r="D118" s="104">
        <f>'[1]Frais de personnel (2)'!P109</f>
        <v>0</v>
      </c>
      <c r="E118" s="54"/>
      <c r="F118" s="59"/>
    </row>
    <row r="119" spans="2:6" ht="30" customHeight="1" thickTop="1" thickBot="1" x14ac:dyDescent="0.4">
      <c r="B119" s="57"/>
      <c r="C119" s="99">
        <f>'[1]Frais de personnel (2)'!B110</f>
        <v>0</v>
      </c>
      <c r="D119" s="104">
        <f>'[1]Frais de personnel (2)'!P110</f>
        <v>0</v>
      </c>
      <c r="E119" s="54"/>
      <c r="F119" s="59"/>
    </row>
    <row r="120" spans="2:6" ht="30" customHeight="1" thickTop="1" thickBot="1" x14ac:dyDescent="0.4">
      <c r="B120" s="57"/>
      <c r="C120" s="99">
        <f>'[1]Frais de personnel (2)'!B111</f>
        <v>0</v>
      </c>
      <c r="D120" s="104">
        <f>'[1]Frais de personnel (2)'!P111</f>
        <v>0</v>
      </c>
      <c r="E120" s="54"/>
      <c r="F120" s="59"/>
    </row>
    <row r="121" spans="2:6" ht="30" customHeight="1" thickTop="1" thickBot="1" x14ac:dyDescent="0.4">
      <c r="B121" s="57"/>
      <c r="C121" s="99">
        <f>'[1]Frais de personnel (2)'!B112</f>
        <v>0</v>
      </c>
      <c r="D121" s="104">
        <f>'[1]Frais de personnel (2)'!P112</f>
        <v>0</v>
      </c>
      <c r="E121" s="54"/>
      <c r="F121" s="59"/>
    </row>
    <row r="122" spans="2:6" ht="30" customHeight="1" thickTop="1" thickBot="1" x14ac:dyDescent="0.4">
      <c r="B122" s="57"/>
      <c r="C122" s="99">
        <f>'[1]Frais de personnel (2)'!B113</f>
        <v>0</v>
      </c>
      <c r="D122" s="104">
        <f>'[1]Frais de personnel (2)'!P113</f>
        <v>0</v>
      </c>
      <c r="E122" s="54"/>
      <c r="F122" s="59"/>
    </row>
    <row r="123" spans="2:6" ht="30" customHeight="1" thickTop="1" thickBot="1" x14ac:dyDescent="0.4">
      <c r="B123" s="57"/>
      <c r="C123" s="99">
        <f>'[1]Frais de personnel (2)'!B114</f>
        <v>0</v>
      </c>
      <c r="D123" s="104">
        <f>'[1]Frais de personnel (2)'!P114</f>
        <v>0</v>
      </c>
      <c r="E123" s="54"/>
      <c r="F123" s="59"/>
    </row>
    <row r="124" spans="2:6" ht="30" customHeight="1" thickTop="1" thickBot="1" x14ac:dyDescent="0.4">
      <c r="B124" s="57"/>
      <c r="C124" s="99">
        <f>'[1]Frais de personnel (2)'!B115</f>
        <v>0</v>
      </c>
      <c r="D124" s="104">
        <f>'[1]Frais de personnel (2)'!P115</f>
        <v>0</v>
      </c>
      <c r="E124" s="54"/>
      <c r="F124" s="59"/>
    </row>
    <row r="125" spans="2:6" ht="30" customHeight="1" thickTop="1" thickBot="1" x14ac:dyDescent="0.4">
      <c r="B125" s="57"/>
      <c r="C125" s="99">
        <f>'[1]Frais de personnel (2)'!B116</f>
        <v>0</v>
      </c>
      <c r="D125" s="104">
        <f>'[1]Frais de personnel (2)'!P116</f>
        <v>0</v>
      </c>
      <c r="E125" s="54"/>
      <c r="F125" s="59"/>
    </row>
    <row r="126" spans="2:6" ht="30" customHeight="1" thickTop="1" thickBot="1" x14ac:dyDescent="0.4">
      <c r="B126" s="57"/>
      <c r="C126" s="99">
        <f>'[1]Frais de personnel (2)'!B117</f>
        <v>0</v>
      </c>
      <c r="D126" s="104">
        <f>'[1]Frais de personnel (2)'!P117</f>
        <v>0</v>
      </c>
      <c r="E126" s="54"/>
      <c r="F126" s="59"/>
    </row>
    <row r="127" spans="2:6" ht="30" customHeight="1" thickTop="1" thickBot="1" x14ac:dyDescent="0.4">
      <c r="B127" s="57"/>
      <c r="C127" s="99">
        <f>'[1]Frais de personnel (2)'!B118</f>
        <v>0</v>
      </c>
      <c r="D127" s="104">
        <f>'[1]Frais de personnel (2)'!P118</f>
        <v>0</v>
      </c>
      <c r="E127" s="54"/>
      <c r="F127" s="59"/>
    </row>
    <row r="128" spans="2:6" ht="30" customHeight="1" thickTop="1" thickBot="1" x14ac:dyDescent="0.4">
      <c r="B128" s="57"/>
      <c r="C128" s="99">
        <f>'[1]Frais de personnel (2)'!B119</f>
        <v>0</v>
      </c>
      <c r="D128" s="104">
        <f>'[1]Frais de personnel (2)'!P119</f>
        <v>0</v>
      </c>
      <c r="E128" s="54"/>
      <c r="F128" s="59"/>
    </row>
    <row r="129" spans="2:12" ht="30" customHeight="1" thickTop="1" thickBot="1" x14ac:dyDescent="0.4">
      <c r="B129" s="57"/>
      <c r="C129" s="99">
        <f>'[1]Frais de personnel (2)'!B120</f>
        <v>0</v>
      </c>
      <c r="D129" s="104">
        <f>'[1]Frais de personnel (2)'!P120</f>
        <v>0</v>
      </c>
      <c r="E129" s="54"/>
      <c r="F129" s="59"/>
    </row>
    <row r="130" spans="2:12" ht="30" customHeight="1" thickTop="1" thickBot="1" x14ac:dyDescent="0.4">
      <c r="B130" s="57" t="e">
        <f>#REF!</f>
        <v>#REF!</v>
      </c>
      <c r="C130" s="68" t="e">
        <f>#REF!</f>
        <v>#REF!</v>
      </c>
      <c r="D130" s="58" t="e">
        <f>#REF!</f>
        <v>#REF!</v>
      </c>
      <c r="E130" s="54"/>
      <c r="F130" s="59"/>
      <c r="L130" s="26" t="s">
        <v>78</v>
      </c>
    </row>
    <row r="131" spans="2:12" ht="30" customHeight="1" thickTop="1" thickBot="1" x14ac:dyDescent="0.4">
      <c r="B131" s="57"/>
      <c r="C131" s="68" t="e">
        <f>#REF!</f>
        <v>#REF!</v>
      </c>
      <c r="D131" s="58" t="e">
        <f>#REF!</f>
        <v>#REF!</v>
      </c>
      <c r="E131" s="54"/>
      <c r="F131" s="59"/>
      <c r="L131" s="26" t="s">
        <v>96</v>
      </c>
    </row>
    <row r="132" spans="2:12" ht="30" customHeight="1" thickTop="1" thickBot="1" x14ac:dyDescent="0.4">
      <c r="B132" s="57"/>
      <c r="C132" s="68" t="e">
        <f>#REF!</f>
        <v>#REF!</v>
      </c>
      <c r="D132" s="58" t="e">
        <f>#REF!</f>
        <v>#REF!</v>
      </c>
      <c r="E132" s="54"/>
      <c r="F132" s="59"/>
      <c r="L132" s="26" t="s">
        <v>81</v>
      </c>
    </row>
    <row r="133" spans="2:12" ht="30" customHeight="1" thickTop="1" thickBot="1" x14ac:dyDescent="0.4">
      <c r="B133" s="57"/>
      <c r="C133" s="68" t="e">
        <f>#REF!</f>
        <v>#REF!</v>
      </c>
      <c r="D133" s="58" t="e">
        <f>#REF!</f>
        <v>#REF!</v>
      </c>
      <c r="E133" s="54"/>
      <c r="F133" s="59"/>
      <c r="L133" s="26" t="s">
        <v>92</v>
      </c>
    </row>
    <row r="134" spans="2:12" ht="30" customHeight="1" thickTop="1" thickBot="1" x14ac:dyDescent="0.4">
      <c r="B134" s="57"/>
      <c r="C134" s="68" t="e">
        <f>#REF!</f>
        <v>#REF!</v>
      </c>
      <c r="D134" s="58" t="e">
        <f>#REF!</f>
        <v>#REF!</v>
      </c>
      <c r="E134" s="54"/>
      <c r="F134" s="59"/>
      <c r="L134" s="26" t="s">
        <v>93</v>
      </c>
    </row>
    <row r="135" spans="2:12" ht="30" customHeight="1" thickTop="1" thickBot="1" x14ac:dyDescent="0.4">
      <c r="B135" s="57" t="e">
        <f>#REF!</f>
        <v>#REF!</v>
      </c>
      <c r="C135" s="68" t="e">
        <f>#REF!</f>
        <v>#REF!</v>
      </c>
      <c r="D135" s="58" t="e">
        <f>#REF!</f>
        <v>#REF!</v>
      </c>
      <c r="E135" s="54"/>
      <c r="F135" s="59"/>
      <c r="L135" s="26" t="s">
        <v>89</v>
      </c>
    </row>
    <row r="136" spans="2:12" ht="30" customHeight="1" thickTop="1" thickBot="1" x14ac:dyDescent="0.4">
      <c r="B136" s="57" t="e">
        <f>#REF!</f>
        <v>#REF!</v>
      </c>
      <c r="C136" s="68" t="e">
        <f>#REF!</f>
        <v>#REF!</v>
      </c>
      <c r="D136" s="58" t="e">
        <f>#REF!</f>
        <v>#REF!</v>
      </c>
      <c r="E136" s="54"/>
      <c r="F136" s="59"/>
      <c r="L136" s="26" t="s">
        <v>82</v>
      </c>
    </row>
    <row r="137" spans="2:12" ht="30" customHeight="1" thickTop="1" thickBot="1" x14ac:dyDescent="0.4">
      <c r="B137" s="57"/>
      <c r="C137" s="68" t="e">
        <f>#REF!</f>
        <v>#REF!</v>
      </c>
      <c r="D137" s="58" t="e">
        <f>#REF!</f>
        <v>#REF!</v>
      </c>
      <c r="E137" s="54"/>
      <c r="F137" s="59"/>
    </row>
    <row r="138" spans="2:12" ht="30" customHeight="1" thickTop="1" thickBot="1" x14ac:dyDescent="0.4">
      <c r="B138" s="57"/>
      <c r="C138" s="68" t="e">
        <f>#REF!</f>
        <v>#REF!</v>
      </c>
      <c r="D138" s="58" t="e">
        <f>#REF!</f>
        <v>#REF!</v>
      </c>
      <c r="E138" s="54"/>
      <c r="F138" s="59"/>
    </row>
    <row r="139" spans="2:12" ht="30" customHeight="1" thickTop="1" thickBot="1" x14ac:dyDescent="0.4">
      <c r="B139" s="57"/>
      <c r="C139" s="68" t="e">
        <f>#REF!</f>
        <v>#REF!</v>
      </c>
      <c r="D139" s="58" t="e">
        <f>#REF!</f>
        <v>#REF!</v>
      </c>
      <c r="E139" s="54"/>
      <c r="F139" s="59"/>
      <c r="L139" s="26" t="s">
        <v>35</v>
      </c>
    </row>
    <row r="140" spans="2:12" ht="30" customHeight="1" thickTop="1" thickBot="1" x14ac:dyDescent="0.4">
      <c r="B140" s="57"/>
      <c r="C140" s="68" t="e">
        <f>#REF!</f>
        <v>#REF!</v>
      </c>
      <c r="D140" s="58" t="e">
        <f>#REF!</f>
        <v>#REF!</v>
      </c>
      <c r="E140" s="54"/>
      <c r="F140" s="59"/>
    </row>
    <row r="141" spans="2:12" ht="30" customHeight="1" thickTop="1" thickBot="1" x14ac:dyDescent="0.4">
      <c r="B141" s="57"/>
      <c r="C141" s="68" t="e">
        <f>#REF!</f>
        <v>#REF!</v>
      </c>
      <c r="D141" s="58" t="e">
        <f>#REF!</f>
        <v>#REF!</v>
      </c>
      <c r="E141" s="54"/>
      <c r="F141" s="59"/>
    </row>
    <row r="142" spans="2:12" ht="30" customHeight="1" thickTop="1" thickBot="1" x14ac:dyDescent="0.4">
      <c r="B142" s="57" t="e">
        <f>#REF!</f>
        <v>#REF!</v>
      </c>
      <c r="C142" s="68" t="e">
        <f>#REF!</f>
        <v>#REF!</v>
      </c>
      <c r="D142" s="58" t="e">
        <f>#REF!</f>
        <v>#REF!</v>
      </c>
      <c r="E142" s="54"/>
      <c r="F142" s="59"/>
      <c r="L142" s="26" t="s">
        <v>98</v>
      </c>
    </row>
    <row r="143" spans="2:12" ht="30" customHeight="1" thickTop="1" thickBot="1" x14ac:dyDescent="0.4">
      <c r="B143" s="57"/>
      <c r="C143" s="68" t="e">
        <f>#REF!</f>
        <v>#REF!</v>
      </c>
      <c r="D143" s="58" t="e">
        <f>#REF!</f>
        <v>#REF!</v>
      </c>
      <c r="E143" s="54"/>
      <c r="F143" s="59"/>
    </row>
    <row r="144" spans="2:12" ht="30" customHeight="1" thickTop="1" thickBot="1" x14ac:dyDescent="0.4">
      <c r="B144" s="57"/>
      <c r="C144" s="68" t="e">
        <f>#REF!</f>
        <v>#REF!</v>
      </c>
      <c r="D144" s="58" t="e">
        <f>#REF!</f>
        <v>#REF!</v>
      </c>
      <c r="E144" s="54"/>
      <c r="F144" s="59"/>
    </row>
    <row r="145" spans="2:12" ht="30" customHeight="1" thickTop="1" thickBot="1" x14ac:dyDescent="0.4">
      <c r="B145" s="57"/>
      <c r="C145" s="68" t="e">
        <f>#REF!</f>
        <v>#REF!</v>
      </c>
      <c r="D145" s="58" t="e">
        <f>#REF!</f>
        <v>#REF!</v>
      </c>
      <c r="E145" s="54"/>
      <c r="F145" s="59"/>
    </row>
    <row r="146" spans="2:12" ht="30" customHeight="1" thickTop="1" thickBot="1" x14ac:dyDescent="0.4">
      <c r="B146" s="57" t="e">
        <f>#REF!</f>
        <v>#REF!</v>
      </c>
      <c r="C146" s="68" t="e">
        <f>#REF!</f>
        <v>#REF!</v>
      </c>
      <c r="D146" s="58" t="e">
        <f>#REF!</f>
        <v>#REF!</v>
      </c>
      <c r="E146" s="54"/>
      <c r="F146" s="59"/>
    </row>
    <row r="147" spans="2:12" ht="30" customHeight="1" thickTop="1" thickBot="1" x14ac:dyDescent="0.4">
      <c r="B147" s="57"/>
      <c r="C147" s="68" t="e">
        <f>#REF!</f>
        <v>#REF!</v>
      </c>
      <c r="D147" s="58" t="e">
        <f>#REF!</f>
        <v>#REF!</v>
      </c>
      <c r="E147" s="54"/>
      <c r="F147" s="59"/>
      <c r="L147" s="26" t="s">
        <v>35</v>
      </c>
    </row>
    <row r="148" spans="2:12" ht="30" customHeight="1" thickTop="1" thickBot="1" x14ac:dyDescent="0.4">
      <c r="B148" s="57" t="e">
        <f>#REF!</f>
        <v>#REF!</v>
      </c>
      <c r="C148" s="68" t="e">
        <f>#REF!</f>
        <v>#REF!</v>
      </c>
      <c r="D148" s="58" t="e">
        <f>#REF!</f>
        <v>#REF!</v>
      </c>
      <c r="E148" s="54"/>
      <c r="F148" s="59"/>
      <c r="L148" s="26" t="s">
        <v>101</v>
      </c>
    </row>
    <row r="149" spans="2:12" ht="30" customHeight="1" thickTop="1" thickBot="1" x14ac:dyDescent="0.4">
      <c r="B149" s="57"/>
      <c r="C149" s="68" t="e">
        <f>#REF!</f>
        <v>#REF!</v>
      </c>
      <c r="D149" s="58" t="e">
        <f>#REF!</f>
        <v>#REF!</v>
      </c>
      <c r="E149" s="54"/>
      <c r="F149" s="59"/>
      <c r="L149" s="26" t="s">
        <v>107</v>
      </c>
    </row>
    <row r="150" spans="2:12" ht="30" customHeight="1" thickTop="1" thickBot="1" x14ac:dyDescent="0.4">
      <c r="B150" s="57" t="e">
        <f>#REF!</f>
        <v>#REF!</v>
      </c>
      <c r="C150" s="68" t="e">
        <f>#REF!</f>
        <v>#REF!</v>
      </c>
      <c r="D150" s="58" t="e">
        <f>#REF!</f>
        <v>#REF!</v>
      </c>
      <c r="E150" s="54"/>
      <c r="F150" s="59"/>
      <c r="L150" s="26" t="s">
        <v>108</v>
      </c>
    </row>
    <row r="151" spans="2:12" ht="30" customHeight="1" thickTop="1" thickBot="1" x14ac:dyDescent="0.4">
      <c r="B151" s="57"/>
      <c r="C151" s="68" t="e">
        <f>#REF!</f>
        <v>#REF!</v>
      </c>
      <c r="D151" s="58" t="e">
        <f>#REF!</f>
        <v>#REF!</v>
      </c>
      <c r="E151" s="54"/>
      <c r="F151" s="59"/>
    </row>
    <row r="152" spans="2:12" ht="30" customHeight="1" thickTop="1" thickBot="1" x14ac:dyDescent="0.4">
      <c r="B152" s="60"/>
      <c r="C152" s="68" t="e">
        <f>#REF!</f>
        <v>#REF!</v>
      </c>
      <c r="D152" s="58" t="e">
        <f>#REF!</f>
        <v>#REF!</v>
      </c>
      <c r="E152" s="54"/>
      <c r="F152" s="61"/>
    </row>
    <row r="153" spans="2:12" ht="30" customHeight="1" thickTop="1" thickBot="1" x14ac:dyDescent="0.4">
      <c r="B153" s="62"/>
      <c r="C153" s="68" t="e">
        <f>#REF!</f>
        <v>#REF!</v>
      </c>
      <c r="D153" s="58" t="e">
        <f>#REF!</f>
        <v>#REF!</v>
      </c>
      <c r="E153" s="54"/>
      <c r="F153" s="63"/>
    </row>
    <row r="154" spans="2:12" ht="30" customHeight="1" thickTop="1" thickBot="1" x14ac:dyDescent="0.4">
      <c r="B154" s="169" t="s">
        <v>48</v>
      </c>
      <c r="C154" s="170"/>
      <c r="D154" s="64" t="e">
        <f>SUM(D40:D153)</f>
        <v>#REF!</v>
      </c>
      <c r="E154" s="65"/>
      <c r="F154" s="65">
        <f>SUM(F40:F153)</f>
        <v>0</v>
      </c>
    </row>
  </sheetData>
  <dataConsolidate/>
  <mergeCells count="23">
    <mergeCell ref="B12:F18"/>
    <mergeCell ref="B26:F26"/>
    <mergeCell ref="C1:F2"/>
    <mergeCell ref="E4:F4"/>
    <mergeCell ref="B6:F6"/>
    <mergeCell ref="C7:F7"/>
    <mergeCell ref="C8:F8"/>
    <mergeCell ref="C9:F9"/>
    <mergeCell ref="B20:F20"/>
    <mergeCell ref="C21:F21"/>
    <mergeCell ref="C22:F22"/>
    <mergeCell ref="C23:F23"/>
    <mergeCell ref="B25:F25"/>
    <mergeCell ref="B11:F11"/>
    <mergeCell ref="C36:F36"/>
    <mergeCell ref="B38:F38"/>
    <mergeCell ref="B154:C154"/>
    <mergeCell ref="C27:F27"/>
    <mergeCell ref="D30:F30"/>
    <mergeCell ref="C32:F32"/>
    <mergeCell ref="C33:F33"/>
    <mergeCell ref="C34:F34"/>
    <mergeCell ref="D35:F35"/>
  </mergeCells>
  <conditionalFormatting sqref="D154">
    <cfRule type="cellIs" dxfId="0" priority="1" operator="notEqual">
      <formula>#REF!</formula>
    </cfRule>
  </conditionalFormatting>
  <dataValidations count="11">
    <dataValidation allowBlank="1" showInputMessage="1" showErrorMessage="1" prompt="Montant reporté automatiquement à partir de l'assiette éligible saisie ci-dessous dans le détail des postes de dépenses éligibles au financement." sqref="C35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WVK35 C65658 IY65658 SU65658 ACQ65658 AMM65658 AWI65658 BGE65658 BQA65658 BZW65658 CJS65658 CTO65658 DDK65658 DNG65658 DXC65658 EGY65658 EQU65658 FAQ65658 FKM65658 FUI65658 GEE65658 GOA65658 GXW65658 HHS65658 HRO65658 IBK65658 ILG65658 IVC65658 JEY65658 JOU65658 JYQ65658 KIM65658 KSI65658 LCE65658 LMA65658 LVW65658 MFS65658 MPO65658 MZK65658 NJG65658 NTC65658 OCY65658 OMU65658 OWQ65658 PGM65658 PQI65658 QAE65658 QKA65658 QTW65658 RDS65658 RNO65658 RXK65658 SHG65658 SRC65658 TAY65658 TKU65658 TUQ65658 UEM65658 UOI65658 UYE65658 VIA65658 VRW65658 WBS65658 WLO65658 WVK65658 C131194 IY131194 SU131194 ACQ131194 AMM131194 AWI131194 BGE131194 BQA131194 BZW131194 CJS131194 CTO131194 DDK131194 DNG131194 DXC131194 EGY131194 EQU131194 FAQ131194 FKM131194 FUI131194 GEE131194 GOA131194 GXW131194 HHS131194 HRO131194 IBK131194 ILG131194 IVC131194 JEY131194 JOU131194 JYQ131194 KIM131194 KSI131194 LCE131194 LMA131194 LVW131194 MFS131194 MPO131194 MZK131194 NJG131194 NTC131194 OCY131194 OMU131194 OWQ131194 PGM131194 PQI131194 QAE131194 QKA131194 QTW131194 RDS131194 RNO131194 RXK131194 SHG131194 SRC131194 TAY131194 TKU131194 TUQ131194 UEM131194 UOI131194 UYE131194 VIA131194 VRW131194 WBS131194 WLO131194 WVK131194 C196730 IY196730 SU196730 ACQ196730 AMM196730 AWI196730 BGE196730 BQA196730 BZW196730 CJS196730 CTO196730 DDK196730 DNG196730 DXC196730 EGY196730 EQU196730 FAQ196730 FKM196730 FUI196730 GEE196730 GOA196730 GXW196730 HHS196730 HRO196730 IBK196730 ILG196730 IVC196730 JEY196730 JOU196730 JYQ196730 KIM196730 KSI196730 LCE196730 LMA196730 LVW196730 MFS196730 MPO196730 MZK196730 NJG196730 NTC196730 OCY196730 OMU196730 OWQ196730 PGM196730 PQI196730 QAE196730 QKA196730 QTW196730 RDS196730 RNO196730 RXK196730 SHG196730 SRC196730 TAY196730 TKU196730 TUQ196730 UEM196730 UOI196730 UYE196730 VIA196730 VRW196730 WBS196730 WLO196730 WVK196730 C262266 IY262266 SU262266 ACQ262266 AMM262266 AWI262266 BGE262266 BQA262266 BZW262266 CJS262266 CTO262266 DDK262266 DNG262266 DXC262266 EGY262266 EQU262266 FAQ262266 FKM262266 FUI262266 GEE262266 GOA262266 GXW262266 HHS262266 HRO262266 IBK262266 ILG262266 IVC262266 JEY262266 JOU262266 JYQ262266 KIM262266 KSI262266 LCE262266 LMA262266 LVW262266 MFS262266 MPO262266 MZK262266 NJG262266 NTC262266 OCY262266 OMU262266 OWQ262266 PGM262266 PQI262266 QAE262266 QKA262266 QTW262266 RDS262266 RNO262266 RXK262266 SHG262266 SRC262266 TAY262266 TKU262266 TUQ262266 UEM262266 UOI262266 UYE262266 VIA262266 VRW262266 WBS262266 WLO262266 WVK262266 C327802 IY327802 SU327802 ACQ327802 AMM327802 AWI327802 BGE327802 BQA327802 BZW327802 CJS327802 CTO327802 DDK327802 DNG327802 DXC327802 EGY327802 EQU327802 FAQ327802 FKM327802 FUI327802 GEE327802 GOA327802 GXW327802 HHS327802 HRO327802 IBK327802 ILG327802 IVC327802 JEY327802 JOU327802 JYQ327802 KIM327802 KSI327802 LCE327802 LMA327802 LVW327802 MFS327802 MPO327802 MZK327802 NJG327802 NTC327802 OCY327802 OMU327802 OWQ327802 PGM327802 PQI327802 QAE327802 QKA327802 QTW327802 RDS327802 RNO327802 RXK327802 SHG327802 SRC327802 TAY327802 TKU327802 TUQ327802 UEM327802 UOI327802 UYE327802 VIA327802 VRW327802 WBS327802 WLO327802 WVK327802 C393338 IY393338 SU393338 ACQ393338 AMM393338 AWI393338 BGE393338 BQA393338 BZW393338 CJS393338 CTO393338 DDK393338 DNG393338 DXC393338 EGY393338 EQU393338 FAQ393338 FKM393338 FUI393338 GEE393338 GOA393338 GXW393338 HHS393338 HRO393338 IBK393338 ILG393338 IVC393338 JEY393338 JOU393338 JYQ393338 KIM393338 KSI393338 LCE393338 LMA393338 LVW393338 MFS393338 MPO393338 MZK393338 NJG393338 NTC393338 OCY393338 OMU393338 OWQ393338 PGM393338 PQI393338 QAE393338 QKA393338 QTW393338 RDS393338 RNO393338 RXK393338 SHG393338 SRC393338 TAY393338 TKU393338 TUQ393338 UEM393338 UOI393338 UYE393338 VIA393338 VRW393338 WBS393338 WLO393338 WVK393338 C458874 IY458874 SU458874 ACQ458874 AMM458874 AWI458874 BGE458874 BQA458874 BZW458874 CJS458874 CTO458874 DDK458874 DNG458874 DXC458874 EGY458874 EQU458874 FAQ458874 FKM458874 FUI458874 GEE458874 GOA458874 GXW458874 HHS458874 HRO458874 IBK458874 ILG458874 IVC458874 JEY458874 JOU458874 JYQ458874 KIM458874 KSI458874 LCE458874 LMA458874 LVW458874 MFS458874 MPO458874 MZK458874 NJG458874 NTC458874 OCY458874 OMU458874 OWQ458874 PGM458874 PQI458874 QAE458874 QKA458874 QTW458874 RDS458874 RNO458874 RXK458874 SHG458874 SRC458874 TAY458874 TKU458874 TUQ458874 UEM458874 UOI458874 UYE458874 VIA458874 VRW458874 WBS458874 WLO458874 WVK458874 C524410 IY524410 SU524410 ACQ524410 AMM524410 AWI524410 BGE524410 BQA524410 BZW524410 CJS524410 CTO524410 DDK524410 DNG524410 DXC524410 EGY524410 EQU524410 FAQ524410 FKM524410 FUI524410 GEE524410 GOA524410 GXW524410 HHS524410 HRO524410 IBK524410 ILG524410 IVC524410 JEY524410 JOU524410 JYQ524410 KIM524410 KSI524410 LCE524410 LMA524410 LVW524410 MFS524410 MPO524410 MZK524410 NJG524410 NTC524410 OCY524410 OMU524410 OWQ524410 PGM524410 PQI524410 QAE524410 QKA524410 QTW524410 RDS524410 RNO524410 RXK524410 SHG524410 SRC524410 TAY524410 TKU524410 TUQ524410 UEM524410 UOI524410 UYE524410 VIA524410 VRW524410 WBS524410 WLO524410 WVK524410 C589946 IY589946 SU589946 ACQ589946 AMM589946 AWI589946 BGE589946 BQA589946 BZW589946 CJS589946 CTO589946 DDK589946 DNG589946 DXC589946 EGY589946 EQU589946 FAQ589946 FKM589946 FUI589946 GEE589946 GOA589946 GXW589946 HHS589946 HRO589946 IBK589946 ILG589946 IVC589946 JEY589946 JOU589946 JYQ589946 KIM589946 KSI589946 LCE589946 LMA589946 LVW589946 MFS589946 MPO589946 MZK589946 NJG589946 NTC589946 OCY589946 OMU589946 OWQ589946 PGM589946 PQI589946 QAE589946 QKA589946 QTW589946 RDS589946 RNO589946 RXK589946 SHG589946 SRC589946 TAY589946 TKU589946 TUQ589946 UEM589946 UOI589946 UYE589946 VIA589946 VRW589946 WBS589946 WLO589946 WVK589946 C655482 IY655482 SU655482 ACQ655482 AMM655482 AWI655482 BGE655482 BQA655482 BZW655482 CJS655482 CTO655482 DDK655482 DNG655482 DXC655482 EGY655482 EQU655482 FAQ655482 FKM655482 FUI655482 GEE655482 GOA655482 GXW655482 HHS655482 HRO655482 IBK655482 ILG655482 IVC655482 JEY655482 JOU655482 JYQ655482 KIM655482 KSI655482 LCE655482 LMA655482 LVW655482 MFS655482 MPO655482 MZK655482 NJG655482 NTC655482 OCY655482 OMU655482 OWQ655482 PGM655482 PQI655482 QAE655482 QKA655482 QTW655482 RDS655482 RNO655482 RXK655482 SHG655482 SRC655482 TAY655482 TKU655482 TUQ655482 UEM655482 UOI655482 UYE655482 VIA655482 VRW655482 WBS655482 WLO655482 WVK655482 C721018 IY721018 SU721018 ACQ721018 AMM721018 AWI721018 BGE721018 BQA721018 BZW721018 CJS721018 CTO721018 DDK721018 DNG721018 DXC721018 EGY721018 EQU721018 FAQ721018 FKM721018 FUI721018 GEE721018 GOA721018 GXW721018 HHS721018 HRO721018 IBK721018 ILG721018 IVC721018 JEY721018 JOU721018 JYQ721018 KIM721018 KSI721018 LCE721018 LMA721018 LVW721018 MFS721018 MPO721018 MZK721018 NJG721018 NTC721018 OCY721018 OMU721018 OWQ721018 PGM721018 PQI721018 QAE721018 QKA721018 QTW721018 RDS721018 RNO721018 RXK721018 SHG721018 SRC721018 TAY721018 TKU721018 TUQ721018 UEM721018 UOI721018 UYE721018 VIA721018 VRW721018 WBS721018 WLO721018 WVK721018 C786554 IY786554 SU786554 ACQ786554 AMM786554 AWI786554 BGE786554 BQA786554 BZW786554 CJS786554 CTO786554 DDK786554 DNG786554 DXC786554 EGY786554 EQU786554 FAQ786554 FKM786554 FUI786554 GEE786554 GOA786554 GXW786554 HHS786554 HRO786554 IBK786554 ILG786554 IVC786554 JEY786554 JOU786554 JYQ786554 KIM786554 KSI786554 LCE786554 LMA786554 LVW786554 MFS786554 MPO786554 MZK786554 NJG786554 NTC786554 OCY786554 OMU786554 OWQ786554 PGM786554 PQI786554 QAE786554 QKA786554 QTW786554 RDS786554 RNO786554 RXK786554 SHG786554 SRC786554 TAY786554 TKU786554 TUQ786554 UEM786554 UOI786554 UYE786554 VIA786554 VRW786554 WBS786554 WLO786554 WVK786554 C852090 IY852090 SU852090 ACQ852090 AMM852090 AWI852090 BGE852090 BQA852090 BZW852090 CJS852090 CTO852090 DDK852090 DNG852090 DXC852090 EGY852090 EQU852090 FAQ852090 FKM852090 FUI852090 GEE852090 GOA852090 GXW852090 HHS852090 HRO852090 IBK852090 ILG852090 IVC852090 JEY852090 JOU852090 JYQ852090 KIM852090 KSI852090 LCE852090 LMA852090 LVW852090 MFS852090 MPO852090 MZK852090 NJG852090 NTC852090 OCY852090 OMU852090 OWQ852090 PGM852090 PQI852090 QAE852090 QKA852090 QTW852090 RDS852090 RNO852090 RXK852090 SHG852090 SRC852090 TAY852090 TKU852090 TUQ852090 UEM852090 UOI852090 UYE852090 VIA852090 VRW852090 WBS852090 WLO852090 WVK852090 C917626 IY917626 SU917626 ACQ917626 AMM917626 AWI917626 BGE917626 BQA917626 BZW917626 CJS917626 CTO917626 DDK917626 DNG917626 DXC917626 EGY917626 EQU917626 FAQ917626 FKM917626 FUI917626 GEE917626 GOA917626 GXW917626 HHS917626 HRO917626 IBK917626 ILG917626 IVC917626 JEY917626 JOU917626 JYQ917626 KIM917626 KSI917626 LCE917626 LMA917626 LVW917626 MFS917626 MPO917626 MZK917626 NJG917626 NTC917626 OCY917626 OMU917626 OWQ917626 PGM917626 PQI917626 QAE917626 QKA917626 QTW917626 RDS917626 RNO917626 RXK917626 SHG917626 SRC917626 TAY917626 TKU917626 TUQ917626 UEM917626 UOI917626 UYE917626 VIA917626 VRW917626 WBS917626 WLO917626 WVK917626 C983162 IY983162 SU983162 ACQ983162 AMM983162 AWI983162 BGE983162 BQA983162 BZW983162 CJS983162 CTO983162 DDK983162 DNG983162 DXC983162 EGY983162 EQU983162 FAQ983162 FKM983162 FUI983162 GEE983162 GOA983162 GXW983162 HHS983162 HRO983162 IBK983162 ILG983162 IVC983162 JEY983162 JOU983162 JYQ983162 KIM983162 KSI983162 LCE983162 LMA983162 LVW983162 MFS983162 MPO983162 MZK983162 NJG983162 NTC983162 OCY983162 OMU983162 OWQ983162 PGM983162 PQI983162 QAE983162 QKA983162 QTW983162 RDS983162 RNO983162 RXK983162 SHG983162 SRC983162 TAY983162 TKU983162 TUQ983162 UEM983162 UOI983162 UYE983162 VIA983162 VRW983162 WBS983162 WLO983162 WVK983162" xr:uid="{00000000-0002-0000-0200-000000000000}"/>
    <dataValidation allowBlank="1" showInputMessage="1" showErrorMessage="1" prompt="Saisir le montant retenu si dépense éligible." sqref="F65663:F65689 JB65663:JB65689 SX65663:SX65689 ACT65663:ACT65689 AMP65663:AMP65689 AWL65663:AWL65689 BGH65663:BGH65689 BQD65663:BQD65689 BZZ65663:BZZ65689 CJV65663:CJV65689 CTR65663:CTR65689 DDN65663:DDN65689 DNJ65663:DNJ65689 DXF65663:DXF65689 EHB65663:EHB65689 EQX65663:EQX65689 FAT65663:FAT65689 FKP65663:FKP65689 FUL65663:FUL65689 GEH65663:GEH65689 GOD65663:GOD65689 GXZ65663:GXZ65689 HHV65663:HHV65689 HRR65663:HRR65689 IBN65663:IBN65689 ILJ65663:ILJ65689 IVF65663:IVF65689 JFB65663:JFB65689 JOX65663:JOX65689 JYT65663:JYT65689 KIP65663:KIP65689 KSL65663:KSL65689 LCH65663:LCH65689 LMD65663:LMD65689 LVZ65663:LVZ65689 MFV65663:MFV65689 MPR65663:MPR65689 MZN65663:MZN65689 NJJ65663:NJJ65689 NTF65663:NTF65689 ODB65663:ODB65689 OMX65663:OMX65689 OWT65663:OWT65689 PGP65663:PGP65689 PQL65663:PQL65689 QAH65663:QAH65689 QKD65663:QKD65689 QTZ65663:QTZ65689 RDV65663:RDV65689 RNR65663:RNR65689 RXN65663:RXN65689 SHJ65663:SHJ65689 SRF65663:SRF65689 TBB65663:TBB65689 TKX65663:TKX65689 TUT65663:TUT65689 UEP65663:UEP65689 UOL65663:UOL65689 UYH65663:UYH65689 VID65663:VID65689 VRZ65663:VRZ65689 WBV65663:WBV65689 WLR65663:WLR65689 WVN65663:WVN65689 F131199:F131225 JB131199:JB131225 SX131199:SX131225 ACT131199:ACT131225 AMP131199:AMP131225 AWL131199:AWL131225 BGH131199:BGH131225 BQD131199:BQD131225 BZZ131199:BZZ131225 CJV131199:CJV131225 CTR131199:CTR131225 DDN131199:DDN131225 DNJ131199:DNJ131225 DXF131199:DXF131225 EHB131199:EHB131225 EQX131199:EQX131225 FAT131199:FAT131225 FKP131199:FKP131225 FUL131199:FUL131225 GEH131199:GEH131225 GOD131199:GOD131225 GXZ131199:GXZ131225 HHV131199:HHV131225 HRR131199:HRR131225 IBN131199:IBN131225 ILJ131199:ILJ131225 IVF131199:IVF131225 JFB131199:JFB131225 JOX131199:JOX131225 JYT131199:JYT131225 KIP131199:KIP131225 KSL131199:KSL131225 LCH131199:LCH131225 LMD131199:LMD131225 LVZ131199:LVZ131225 MFV131199:MFV131225 MPR131199:MPR131225 MZN131199:MZN131225 NJJ131199:NJJ131225 NTF131199:NTF131225 ODB131199:ODB131225 OMX131199:OMX131225 OWT131199:OWT131225 PGP131199:PGP131225 PQL131199:PQL131225 QAH131199:QAH131225 QKD131199:QKD131225 QTZ131199:QTZ131225 RDV131199:RDV131225 RNR131199:RNR131225 RXN131199:RXN131225 SHJ131199:SHJ131225 SRF131199:SRF131225 TBB131199:TBB131225 TKX131199:TKX131225 TUT131199:TUT131225 UEP131199:UEP131225 UOL131199:UOL131225 UYH131199:UYH131225 VID131199:VID131225 VRZ131199:VRZ131225 WBV131199:WBV131225 WLR131199:WLR131225 WVN131199:WVN131225 F196735:F196761 JB196735:JB196761 SX196735:SX196761 ACT196735:ACT196761 AMP196735:AMP196761 AWL196735:AWL196761 BGH196735:BGH196761 BQD196735:BQD196761 BZZ196735:BZZ196761 CJV196735:CJV196761 CTR196735:CTR196761 DDN196735:DDN196761 DNJ196735:DNJ196761 DXF196735:DXF196761 EHB196735:EHB196761 EQX196735:EQX196761 FAT196735:FAT196761 FKP196735:FKP196761 FUL196735:FUL196761 GEH196735:GEH196761 GOD196735:GOD196761 GXZ196735:GXZ196761 HHV196735:HHV196761 HRR196735:HRR196761 IBN196735:IBN196761 ILJ196735:ILJ196761 IVF196735:IVF196761 JFB196735:JFB196761 JOX196735:JOX196761 JYT196735:JYT196761 KIP196735:KIP196761 KSL196735:KSL196761 LCH196735:LCH196761 LMD196735:LMD196761 LVZ196735:LVZ196761 MFV196735:MFV196761 MPR196735:MPR196761 MZN196735:MZN196761 NJJ196735:NJJ196761 NTF196735:NTF196761 ODB196735:ODB196761 OMX196735:OMX196761 OWT196735:OWT196761 PGP196735:PGP196761 PQL196735:PQL196761 QAH196735:QAH196761 QKD196735:QKD196761 QTZ196735:QTZ196761 RDV196735:RDV196761 RNR196735:RNR196761 RXN196735:RXN196761 SHJ196735:SHJ196761 SRF196735:SRF196761 TBB196735:TBB196761 TKX196735:TKX196761 TUT196735:TUT196761 UEP196735:UEP196761 UOL196735:UOL196761 UYH196735:UYH196761 VID196735:VID196761 VRZ196735:VRZ196761 WBV196735:WBV196761 WLR196735:WLR196761 WVN196735:WVN196761 F262271:F262297 JB262271:JB262297 SX262271:SX262297 ACT262271:ACT262297 AMP262271:AMP262297 AWL262271:AWL262297 BGH262271:BGH262297 BQD262271:BQD262297 BZZ262271:BZZ262297 CJV262271:CJV262297 CTR262271:CTR262297 DDN262271:DDN262297 DNJ262271:DNJ262297 DXF262271:DXF262297 EHB262271:EHB262297 EQX262271:EQX262297 FAT262271:FAT262297 FKP262271:FKP262297 FUL262271:FUL262297 GEH262271:GEH262297 GOD262271:GOD262297 GXZ262271:GXZ262297 HHV262271:HHV262297 HRR262271:HRR262297 IBN262271:IBN262297 ILJ262271:ILJ262297 IVF262271:IVF262297 JFB262271:JFB262297 JOX262271:JOX262297 JYT262271:JYT262297 KIP262271:KIP262297 KSL262271:KSL262297 LCH262271:LCH262297 LMD262271:LMD262297 LVZ262271:LVZ262297 MFV262271:MFV262297 MPR262271:MPR262297 MZN262271:MZN262297 NJJ262271:NJJ262297 NTF262271:NTF262297 ODB262271:ODB262297 OMX262271:OMX262297 OWT262271:OWT262297 PGP262271:PGP262297 PQL262271:PQL262297 QAH262271:QAH262297 QKD262271:QKD262297 QTZ262271:QTZ262297 RDV262271:RDV262297 RNR262271:RNR262297 RXN262271:RXN262297 SHJ262271:SHJ262297 SRF262271:SRF262297 TBB262271:TBB262297 TKX262271:TKX262297 TUT262271:TUT262297 UEP262271:UEP262297 UOL262271:UOL262297 UYH262271:UYH262297 VID262271:VID262297 VRZ262271:VRZ262297 WBV262271:WBV262297 WLR262271:WLR262297 WVN262271:WVN262297 F327807:F327833 JB327807:JB327833 SX327807:SX327833 ACT327807:ACT327833 AMP327807:AMP327833 AWL327807:AWL327833 BGH327807:BGH327833 BQD327807:BQD327833 BZZ327807:BZZ327833 CJV327807:CJV327833 CTR327807:CTR327833 DDN327807:DDN327833 DNJ327807:DNJ327833 DXF327807:DXF327833 EHB327807:EHB327833 EQX327807:EQX327833 FAT327807:FAT327833 FKP327807:FKP327833 FUL327807:FUL327833 GEH327807:GEH327833 GOD327807:GOD327833 GXZ327807:GXZ327833 HHV327807:HHV327833 HRR327807:HRR327833 IBN327807:IBN327833 ILJ327807:ILJ327833 IVF327807:IVF327833 JFB327807:JFB327833 JOX327807:JOX327833 JYT327807:JYT327833 KIP327807:KIP327833 KSL327807:KSL327833 LCH327807:LCH327833 LMD327807:LMD327833 LVZ327807:LVZ327833 MFV327807:MFV327833 MPR327807:MPR327833 MZN327807:MZN327833 NJJ327807:NJJ327833 NTF327807:NTF327833 ODB327807:ODB327833 OMX327807:OMX327833 OWT327807:OWT327833 PGP327807:PGP327833 PQL327807:PQL327833 QAH327807:QAH327833 QKD327807:QKD327833 QTZ327807:QTZ327833 RDV327807:RDV327833 RNR327807:RNR327833 RXN327807:RXN327833 SHJ327807:SHJ327833 SRF327807:SRF327833 TBB327807:TBB327833 TKX327807:TKX327833 TUT327807:TUT327833 UEP327807:UEP327833 UOL327807:UOL327833 UYH327807:UYH327833 VID327807:VID327833 VRZ327807:VRZ327833 WBV327807:WBV327833 WLR327807:WLR327833 WVN327807:WVN327833 F393343:F393369 JB393343:JB393369 SX393343:SX393369 ACT393343:ACT393369 AMP393343:AMP393369 AWL393343:AWL393369 BGH393343:BGH393369 BQD393343:BQD393369 BZZ393343:BZZ393369 CJV393343:CJV393369 CTR393343:CTR393369 DDN393343:DDN393369 DNJ393343:DNJ393369 DXF393343:DXF393369 EHB393343:EHB393369 EQX393343:EQX393369 FAT393343:FAT393369 FKP393343:FKP393369 FUL393343:FUL393369 GEH393343:GEH393369 GOD393343:GOD393369 GXZ393343:GXZ393369 HHV393343:HHV393369 HRR393343:HRR393369 IBN393343:IBN393369 ILJ393343:ILJ393369 IVF393343:IVF393369 JFB393343:JFB393369 JOX393343:JOX393369 JYT393343:JYT393369 KIP393343:KIP393369 KSL393343:KSL393369 LCH393343:LCH393369 LMD393343:LMD393369 LVZ393343:LVZ393369 MFV393343:MFV393369 MPR393343:MPR393369 MZN393343:MZN393369 NJJ393343:NJJ393369 NTF393343:NTF393369 ODB393343:ODB393369 OMX393343:OMX393369 OWT393343:OWT393369 PGP393343:PGP393369 PQL393343:PQL393369 QAH393343:QAH393369 QKD393343:QKD393369 QTZ393343:QTZ393369 RDV393343:RDV393369 RNR393343:RNR393369 RXN393343:RXN393369 SHJ393343:SHJ393369 SRF393343:SRF393369 TBB393343:TBB393369 TKX393343:TKX393369 TUT393343:TUT393369 UEP393343:UEP393369 UOL393343:UOL393369 UYH393343:UYH393369 VID393343:VID393369 VRZ393343:VRZ393369 WBV393343:WBV393369 WLR393343:WLR393369 WVN393343:WVN393369 F458879:F458905 JB458879:JB458905 SX458879:SX458905 ACT458879:ACT458905 AMP458879:AMP458905 AWL458879:AWL458905 BGH458879:BGH458905 BQD458879:BQD458905 BZZ458879:BZZ458905 CJV458879:CJV458905 CTR458879:CTR458905 DDN458879:DDN458905 DNJ458879:DNJ458905 DXF458879:DXF458905 EHB458879:EHB458905 EQX458879:EQX458905 FAT458879:FAT458905 FKP458879:FKP458905 FUL458879:FUL458905 GEH458879:GEH458905 GOD458879:GOD458905 GXZ458879:GXZ458905 HHV458879:HHV458905 HRR458879:HRR458905 IBN458879:IBN458905 ILJ458879:ILJ458905 IVF458879:IVF458905 JFB458879:JFB458905 JOX458879:JOX458905 JYT458879:JYT458905 KIP458879:KIP458905 KSL458879:KSL458905 LCH458879:LCH458905 LMD458879:LMD458905 LVZ458879:LVZ458905 MFV458879:MFV458905 MPR458879:MPR458905 MZN458879:MZN458905 NJJ458879:NJJ458905 NTF458879:NTF458905 ODB458879:ODB458905 OMX458879:OMX458905 OWT458879:OWT458905 PGP458879:PGP458905 PQL458879:PQL458905 QAH458879:QAH458905 QKD458879:QKD458905 QTZ458879:QTZ458905 RDV458879:RDV458905 RNR458879:RNR458905 RXN458879:RXN458905 SHJ458879:SHJ458905 SRF458879:SRF458905 TBB458879:TBB458905 TKX458879:TKX458905 TUT458879:TUT458905 UEP458879:UEP458905 UOL458879:UOL458905 UYH458879:UYH458905 VID458879:VID458905 VRZ458879:VRZ458905 WBV458879:WBV458905 WLR458879:WLR458905 WVN458879:WVN458905 F524415:F524441 JB524415:JB524441 SX524415:SX524441 ACT524415:ACT524441 AMP524415:AMP524441 AWL524415:AWL524441 BGH524415:BGH524441 BQD524415:BQD524441 BZZ524415:BZZ524441 CJV524415:CJV524441 CTR524415:CTR524441 DDN524415:DDN524441 DNJ524415:DNJ524441 DXF524415:DXF524441 EHB524415:EHB524441 EQX524415:EQX524441 FAT524415:FAT524441 FKP524415:FKP524441 FUL524415:FUL524441 GEH524415:GEH524441 GOD524415:GOD524441 GXZ524415:GXZ524441 HHV524415:HHV524441 HRR524415:HRR524441 IBN524415:IBN524441 ILJ524415:ILJ524441 IVF524415:IVF524441 JFB524415:JFB524441 JOX524415:JOX524441 JYT524415:JYT524441 KIP524415:KIP524441 KSL524415:KSL524441 LCH524415:LCH524441 LMD524415:LMD524441 LVZ524415:LVZ524441 MFV524415:MFV524441 MPR524415:MPR524441 MZN524415:MZN524441 NJJ524415:NJJ524441 NTF524415:NTF524441 ODB524415:ODB524441 OMX524415:OMX524441 OWT524415:OWT524441 PGP524415:PGP524441 PQL524415:PQL524441 QAH524415:QAH524441 QKD524415:QKD524441 QTZ524415:QTZ524441 RDV524415:RDV524441 RNR524415:RNR524441 RXN524415:RXN524441 SHJ524415:SHJ524441 SRF524415:SRF524441 TBB524415:TBB524441 TKX524415:TKX524441 TUT524415:TUT524441 UEP524415:UEP524441 UOL524415:UOL524441 UYH524415:UYH524441 VID524415:VID524441 VRZ524415:VRZ524441 WBV524415:WBV524441 WLR524415:WLR524441 WVN524415:WVN524441 F589951:F589977 JB589951:JB589977 SX589951:SX589977 ACT589951:ACT589977 AMP589951:AMP589977 AWL589951:AWL589977 BGH589951:BGH589977 BQD589951:BQD589977 BZZ589951:BZZ589977 CJV589951:CJV589977 CTR589951:CTR589977 DDN589951:DDN589977 DNJ589951:DNJ589977 DXF589951:DXF589977 EHB589951:EHB589977 EQX589951:EQX589977 FAT589951:FAT589977 FKP589951:FKP589977 FUL589951:FUL589977 GEH589951:GEH589977 GOD589951:GOD589977 GXZ589951:GXZ589977 HHV589951:HHV589977 HRR589951:HRR589977 IBN589951:IBN589977 ILJ589951:ILJ589977 IVF589951:IVF589977 JFB589951:JFB589977 JOX589951:JOX589977 JYT589951:JYT589977 KIP589951:KIP589977 KSL589951:KSL589977 LCH589951:LCH589977 LMD589951:LMD589977 LVZ589951:LVZ589977 MFV589951:MFV589977 MPR589951:MPR589977 MZN589951:MZN589977 NJJ589951:NJJ589977 NTF589951:NTF589977 ODB589951:ODB589977 OMX589951:OMX589977 OWT589951:OWT589977 PGP589951:PGP589977 PQL589951:PQL589977 QAH589951:QAH589977 QKD589951:QKD589977 QTZ589951:QTZ589977 RDV589951:RDV589977 RNR589951:RNR589977 RXN589951:RXN589977 SHJ589951:SHJ589977 SRF589951:SRF589977 TBB589951:TBB589977 TKX589951:TKX589977 TUT589951:TUT589977 UEP589951:UEP589977 UOL589951:UOL589977 UYH589951:UYH589977 VID589951:VID589977 VRZ589951:VRZ589977 WBV589951:WBV589977 WLR589951:WLR589977 WVN589951:WVN589977 F655487:F655513 JB655487:JB655513 SX655487:SX655513 ACT655487:ACT655513 AMP655487:AMP655513 AWL655487:AWL655513 BGH655487:BGH655513 BQD655487:BQD655513 BZZ655487:BZZ655513 CJV655487:CJV655513 CTR655487:CTR655513 DDN655487:DDN655513 DNJ655487:DNJ655513 DXF655487:DXF655513 EHB655487:EHB655513 EQX655487:EQX655513 FAT655487:FAT655513 FKP655487:FKP655513 FUL655487:FUL655513 GEH655487:GEH655513 GOD655487:GOD655513 GXZ655487:GXZ655513 HHV655487:HHV655513 HRR655487:HRR655513 IBN655487:IBN655513 ILJ655487:ILJ655513 IVF655487:IVF655513 JFB655487:JFB655513 JOX655487:JOX655513 JYT655487:JYT655513 KIP655487:KIP655513 KSL655487:KSL655513 LCH655487:LCH655513 LMD655487:LMD655513 LVZ655487:LVZ655513 MFV655487:MFV655513 MPR655487:MPR655513 MZN655487:MZN655513 NJJ655487:NJJ655513 NTF655487:NTF655513 ODB655487:ODB655513 OMX655487:OMX655513 OWT655487:OWT655513 PGP655487:PGP655513 PQL655487:PQL655513 QAH655487:QAH655513 QKD655487:QKD655513 QTZ655487:QTZ655513 RDV655487:RDV655513 RNR655487:RNR655513 RXN655487:RXN655513 SHJ655487:SHJ655513 SRF655487:SRF655513 TBB655487:TBB655513 TKX655487:TKX655513 TUT655487:TUT655513 UEP655487:UEP655513 UOL655487:UOL655513 UYH655487:UYH655513 VID655487:VID655513 VRZ655487:VRZ655513 WBV655487:WBV655513 WLR655487:WLR655513 WVN655487:WVN655513 F721023:F721049 JB721023:JB721049 SX721023:SX721049 ACT721023:ACT721049 AMP721023:AMP721049 AWL721023:AWL721049 BGH721023:BGH721049 BQD721023:BQD721049 BZZ721023:BZZ721049 CJV721023:CJV721049 CTR721023:CTR721049 DDN721023:DDN721049 DNJ721023:DNJ721049 DXF721023:DXF721049 EHB721023:EHB721049 EQX721023:EQX721049 FAT721023:FAT721049 FKP721023:FKP721049 FUL721023:FUL721049 GEH721023:GEH721049 GOD721023:GOD721049 GXZ721023:GXZ721049 HHV721023:HHV721049 HRR721023:HRR721049 IBN721023:IBN721049 ILJ721023:ILJ721049 IVF721023:IVF721049 JFB721023:JFB721049 JOX721023:JOX721049 JYT721023:JYT721049 KIP721023:KIP721049 KSL721023:KSL721049 LCH721023:LCH721049 LMD721023:LMD721049 LVZ721023:LVZ721049 MFV721023:MFV721049 MPR721023:MPR721049 MZN721023:MZN721049 NJJ721023:NJJ721049 NTF721023:NTF721049 ODB721023:ODB721049 OMX721023:OMX721049 OWT721023:OWT721049 PGP721023:PGP721049 PQL721023:PQL721049 QAH721023:QAH721049 QKD721023:QKD721049 QTZ721023:QTZ721049 RDV721023:RDV721049 RNR721023:RNR721049 RXN721023:RXN721049 SHJ721023:SHJ721049 SRF721023:SRF721049 TBB721023:TBB721049 TKX721023:TKX721049 TUT721023:TUT721049 UEP721023:UEP721049 UOL721023:UOL721049 UYH721023:UYH721049 VID721023:VID721049 VRZ721023:VRZ721049 WBV721023:WBV721049 WLR721023:WLR721049 WVN721023:WVN721049 F786559:F786585 JB786559:JB786585 SX786559:SX786585 ACT786559:ACT786585 AMP786559:AMP786585 AWL786559:AWL786585 BGH786559:BGH786585 BQD786559:BQD786585 BZZ786559:BZZ786585 CJV786559:CJV786585 CTR786559:CTR786585 DDN786559:DDN786585 DNJ786559:DNJ786585 DXF786559:DXF786585 EHB786559:EHB786585 EQX786559:EQX786585 FAT786559:FAT786585 FKP786559:FKP786585 FUL786559:FUL786585 GEH786559:GEH786585 GOD786559:GOD786585 GXZ786559:GXZ786585 HHV786559:HHV786585 HRR786559:HRR786585 IBN786559:IBN786585 ILJ786559:ILJ786585 IVF786559:IVF786585 JFB786559:JFB786585 JOX786559:JOX786585 JYT786559:JYT786585 KIP786559:KIP786585 KSL786559:KSL786585 LCH786559:LCH786585 LMD786559:LMD786585 LVZ786559:LVZ786585 MFV786559:MFV786585 MPR786559:MPR786585 MZN786559:MZN786585 NJJ786559:NJJ786585 NTF786559:NTF786585 ODB786559:ODB786585 OMX786559:OMX786585 OWT786559:OWT786585 PGP786559:PGP786585 PQL786559:PQL786585 QAH786559:QAH786585 QKD786559:QKD786585 QTZ786559:QTZ786585 RDV786559:RDV786585 RNR786559:RNR786585 RXN786559:RXN786585 SHJ786559:SHJ786585 SRF786559:SRF786585 TBB786559:TBB786585 TKX786559:TKX786585 TUT786559:TUT786585 UEP786559:UEP786585 UOL786559:UOL786585 UYH786559:UYH786585 VID786559:VID786585 VRZ786559:VRZ786585 WBV786559:WBV786585 WLR786559:WLR786585 WVN786559:WVN786585 F852095:F852121 JB852095:JB852121 SX852095:SX852121 ACT852095:ACT852121 AMP852095:AMP852121 AWL852095:AWL852121 BGH852095:BGH852121 BQD852095:BQD852121 BZZ852095:BZZ852121 CJV852095:CJV852121 CTR852095:CTR852121 DDN852095:DDN852121 DNJ852095:DNJ852121 DXF852095:DXF852121 EHB852095:EHB852121 EQX852095:EQX852121 FAT852095:FAT852121 FKP852095:FKP852121 FUL852095:FUL852121 GEH852095:GEH852121 GOD852095:GOD852121 GXZ852095:GXZ852121 HHV852095:HHV852121 HRR852095:HRR852121 IBN852095:IBN852121 ILJ852095:ILJ852121 IVF852095:IVF852121 JFB852095:JFB852121 JOX852095:JOX852121 JYT852095:JYT852121 KIP852095:KIP852121 KSL852095:KSL852121 LCH852095:LCH852121 LMD852095:LMD852121 LVZ852095:LVZ852121 MFV852095:MFV852121 MPR852095:MPR852121 MZN852095:MZN852121 NJJ852095:NJJ852121 NTF852095:NTF852121 ODB852095:ODB852121 OMX852095:OMX852121 OWT852095:OWT852121 PGP852095:PGP852121 PQL852095:PQL852121 QAH852095:QAH852121 QKD852095:QKD852121 QTZ852095:QTZ852121 RDV852095:RDV852121 RNR852095:RNR852121 RXN852095:RXN852121 SHJ852095:SHJ852121 SRF852095:SRF852121 TBB852095:TBB852121 TKX852095:TKX852121 TUT852095:TUT852121 UEP852095:UEP852121 UOL852095:UOL852121 UYH852095:UYH852121 VID852095:VID852121 VRZ852095:VRZ852121 WBV852095:WBV852121 WLR852095:WLR852121 WVN852095:WVN852121 F917631:F917657 JB917631:JB917657 SX917631:SX917657 ACT917631:ACT917657 AMP917631:AMP917657 AWL917631:AWL917657 BGH917631:BGH917657 BQD917631:BQD917657 BZZ917631:BZZ917657 CJV917631:CJV917657 CTR917631:CTR917657 DDN917631:DDN917657 DNJ917631:DNJ917657 DXF917631:DXF917657 EHB917631:EHB917657 EQX917631:EQX917657 FAT917631:FAT917657 FKP917631:FKP917657 FUL917631:FUL917657 GEH917631:GEH917657 GOD917631:GOD917657 GXZ917631:GXZ917657 HHV917631:HHV917657 HRR917631:HRR917657 IBN917631:IBN917657 ILJ917631:ILJ917657 IVF917631:IVF917657 JFB917631:JFB917657 JOX917631:JOX917657 JYT917631:JYT917657 KIP917631:KIP917657 KSL917631:KSL917657 LCH917631:LCH917657 LMD917631:LMD917657 LVZ917631:LVZ917657 MFV917631:MFV917657 MPR917631:MPR917657 MZN917631:MZN917657 NJJ917631:NJJ917657 NTF917631:NTF917657 ODB917631:ODB917657 OMX917631:OMX917657 OWT917631:OWT917657 PGP917631:PGP917657 PQL917631:PQL917657 QAH917631:QAH917657 QKD917631:QKD917657 QTZ917631:QTZ917657 RDV917631:RDV917657 RNR917631:RNR917657 RXN917631:RXN917657 SHJ917631:SHJ917657 SRF917631:SRF917657 TBB917631:TBB917657 TKX917631:TKX917657 TUT917631:TUT917657 UEP917631:UEP917657 UOL917631:UOL917657 UYH917631:UYH917657 VID917631:VID917657 VRZ917631:VRZ917657 WBV917631:WBV917657 WLR917631:WLR917657 WVN917631:WVN917657 F983167:F983193 JB983167:JB983193 SX983167:SX983193 ACT983167:ACT983193 AMP983167:AMP983193 AWL983167:AWL983193 BGH983167:BGH983193 BQD983167:BQD983193 BZZ983167:BZZ983193 CJV983167:CJV983193 CTR983167:CTR983193 DDN983167:DDN983193 DNJ983167:DNJ983193 DXF983167:DXF983193 EHB983167:EHB983193 EQX983167:EQX983193 FAT983167:FAT983193 FKP983167:FKP983193 FUL983167:FUL983193 GEH983167:GEH983193 GOD983167:GOD983193 GXZ983167:GXZ983193 HHV983167:HHV983193 HRR983167:HRR983193 IBN983167:IBN983193 ILJ983167:ILJ983193 IVF983167:IVF983193 JFB983167:JFB983193 JOX983167:JOX983193 JYT983167:JYT983193 KIP983167:KIP983193 KSL983167:KSL983193 LCH983167:LCH983193 LMD983167:LMD983193 LVZ983167:LVZ983193 MFV983167:MFV983193 MPR983167:MPR983193 MZN983167:MZN983193 NJJ983167:NJJ983193 NTF983167:NTF983193 ODB983167:ODB983193 OMX983167:OMX983193 OWT983167:OWT983193 PGP983167:PGP983193 PQL983167:PQL983193 QAH983167:QAH983193 QKD983167:QKD983193 QTZ983167:QTZ983193 RDV983167:RDV983193 RNR983167:RNR983193 RXN983167:RXN983193 SHJ983167:SHJ983193 SRF983167:SRF983193 TBB983167:TBB983193 TKX983167:TKX983193 TUT983167:TUT983193 UEP983167:UEP983193 UOL983167:UOL983193 UYH983167:UYH983193 VID983167:VID983193 VRZ983167:VRZ983193 WBV983167:WBV983193 WLR983167:WLR983193 WVN983167:WVN983193 F40:F153 JB40:JB153 SX40:SX153 ACT40:ACT153 AMP40:AMP153 AWL40:AWL153 BGH40:BGH153 BQD40:BQD153 BZZ40:BZZ153 CJV40:CJV153 CTR40:CTR153 DDN40:DDN153 DNJ40:DNJ153 DXF40:DXF153 EHB40:EHB153 EQX40:EQX153 FAT40:FAT153 FKP40:FKP153 FUL40:FUL153 GEH40:GEH153 GOD40:GOD153 GXZ40:GXZ153 HHV40:HHV153 HRR40:HRR153 IBN40:IBN153 ILJ40:ILJ153 IVF40:IVF153 JFB40:JFB153 JOX40:JOX153 JYT40:JYT153 KIP40:KIP153 KSL40:KSL153 LCH40:LCH153 LMD40:LMD153 LVZ40:LVZ153 MFV40:MFV153 MPR40:MPR153 MZN40:MZN153 NJJ40:NJJ153 NTF40:NTF153 ODB40:ODB153 OMX40:OMX153 OWT40:OWT153 PGP40:PGP153 PQL40:PQL153 QAH40:QAH153 QKD40:QKD153 QTZ40:QTZ153 RDV40:RDV153 RNR40:RNR153 RXN40:RXN153 SHJ40:SHJ153 SRF40:SRF153 TBB40:TBB153 TKX40:TKX153 TUT40:TUT153 UEP40:UEP153 UOL40:UOL153 UYH40:UYH153 VID40:VID153 VRZ40:VRZ153 WBV40:WBV153 WLR40:WLR153 WVN40:WVN153" xr:uid="{00000000-0002-0000-0200-000001000000}"/>
    <dataValidation errorStyle="information" allowBlank="1" showInputMessage="1" showErrorMessage="1" prompt="Saisir le montant de subvention attribué ou prévisionnel" sqref="C34:F34 IY34:JB34 SU34:SX34 ACQ34:ACT34 AMM34:AMP34 AWI34:AWL34 BGE34:BGH34 BQA34:BQD34 BZW34:BZZ34 CJS34:CJV34 CTO34:CTR34 DDK34:DDN34 DNG34:DNJ34 DXC34:DXF34 EGY34:EHB34 EQU34:EQX34 FAQ34:FAT34 FKM34:FKP34 FUI34:FUL34 GEE34:GEH34 GOA34:GOD34 GXW34:GXZ34 HHS34:HHV34 HRO34:HRR34 IBK34:IBN34 ILG34:ILJ34 IVC34:IVF34 JEY34:JFB34 JOU34:JOX34 JYQ34:JYT34 KIM34:KIP34 KSI34:KSL34 LCE34:LCH34 LMA34:LMD34 LVW34:LVZ34 MFS34:MFV34 MPO34:MPR34 MZK34:MZN34 NJG34:NJJ34 NTC34:NTF34 OCY34:ODB34 OMU34:OMX34 OWQ34:OWT34 PGM34:PGP34 PQI34:PQL34 QAE34:QAH34 QKA34:QKD34 QTW34:QTZ34 RDS34:RDV34 RNO34:RNR34 RXK34:RXN34 SHG34:SHJ34 SRC34:SRF34 TAY34:TBB34 TKU34:TKX34 TUQ34:TUT34 UEM34:UEP34 UOI34:UOL34 UYE34:UYH34 VIA34:VID34 VRW34:VRZ34 WBS34:WBV34 WLO34:WLR34 WVK34:WVN34 C65657:F65657 IY65657:JB65657 SU65657:SX65657 ACQ65657:ACT65657 AMM65657:AMP65657 AWI65657:AWL65657 BGE65657:BGH65657 BQA65657:BQD65657 BZW65657:BZZ65657 CJS65657:CJV65657 CTO65657:CTR65657 DDK65657:DDN65657 DNG65657:DNJ65657 DXC65657:DXF65657 EGY65657:EHB65657 EQU65657:EQX65657 FAQ65657:FAT65657 FKM65657:FKP65657 FUI65657:FUL65657 GEE65657:GEH65657 GOA65657:GOD65657 GXW65657:GXZ65657 HHS65657:HHV65657 HRO65657:HRR65657 IBK65657:IBN65657 ILG65657:ILJ65657 IVC65657:IVF65657 JEY65657:JFB65657 JOU65657:JOX65657 JYQ65657:JYT65657 KIM65657:KIP65657 KSI65657:KSL65657 LCE65657:LCH65657 LMA65657:LMD65657 LVW65657:LVZ65657 MFS65657:MFV65657 MPO65657:MPR65657 MZK65657:MZN65657 NJG65657:NJJ65657 NTC65657:NTF65657 OCY65657:ODB65657 OMU65657:OMX65657 OWQ65657:OWT65657 PGM65657:PGP65657 PQI65657:PQL65657 QAE65657:QAH65657 QKA65657:QKD65657 QTW65657:QTZ65657 RDS65657:RDV65657 RNO65657:RNR65657 RXK65657:RXN65657 SHG65657:SHJ65657 SRC65657:SRF65657 TAY65657:TBB65657 TKU65657:TKX65657 TUQ65657:TUT65657 UEM65657:UEP65657 UOI65657:UOL65657 UYE65657:UYH65657 VIA65657:VID65657 VRW65657:VRZ65657 WBS65657:WBV65657 WLO65657:WLR65657 WVK65657:WVN65657 C131193:F131193 IY131193:JB131193 SU131193:SX131193 ACQ131193:ACT131193 AMM131193:AMP131193 AWI131193:AWL131193 BGE131193:BGH131193 BQA131193:BQD131193 BZW131193:BZZ131193 CJS131193:CJV131193 CTO131193:CTR131193 DDK131193:DDN131193 DNG131193:DNJ131193 DXC131193:DXF131193 EGY131193:EHB131193 EQU131193:EQX131193 FAQ131193:FAT131193 FKM131193:FKP131193 FUI131193:FUL131193 GEE131193:GEH131193 GOA131193:GOD131193 GXW131193:GXZ131193 HHS131193:HHV131193 HRO131193:HRR131193 IBK131193:IBN131193 ILG131193:ILJ131193 IVC131193:IVF131193 JEY131193:JFB131193 JOU131193:JOX131193 JYQ131193:JYT131193 KIM131193:KIP131193 KSI131193:KSL131193 LCE131193:LCH131193 LMA131193:LMD131193 LVW131193:LVZ131193 MFS131193:MFV131193 MPO131193:MPR131193 MZK131193:MZN131193 NJG131193:NJJ131193 NTC131193:NTF131193 OCY131193:ODB131193 OMU131193:OMX131193 OWQ131193:OWT131193 PGM131193:PGP131193 PQI131193:PQL131193 QAE131193:QAH131193 QKA131193:QKD131193 QTW131193:QTZ131193 RDS131193:RDV131193 RNO131193:RNR131193 RXK131193:RXN131193 SHG131193:SHJ131193 SRC131193:SRF131193 TAY131193:TBB131193 TKU131193:TKX131193 TUQ131193:TUT131193 UEM131193:UEP131193 UOI131193:UOL131193 UYE131193:UYH131193 VIA131193:VID131193 VRW131193:VRZ131193 WBS131193:WBV131193 WLO131193:WLR131193 WVK131193:WVN131193 C196729:F196729 IY196729:JB196729 SU196729:SX196729 ACQ196729:ACT196729 AMM196729:AMP196729 AWI196729:AWL196729 BGE196729:BGH196729 BQA196729:BQD196729 BZW196729:BZZ196729 CJS196729:CJV196729 CTO196729:CTR196729 DDK196729:DDN196729 DNG196729:DNJ196729 DXC196729:DXF196729 EGY196729:EHB196729 EQU196729:EQX196729 FAQ196729:FAT196729 FKM196729:FKP196729 FUI196729:FUL196729 GEE196729:GEH196729 GOA196729:GOD196729 GXW196729:GXZ196729 HHS196729:HHV196729 HRO196729:HRR196729 IBK196729:IBN196729 ILG196729:ILJ196729 IVC196729:IVF196729 JEY196729:JFB196729 JOU196729:JOX196729 JYQ196729:JYT196729 KIM196729:KIP196729 KSI196729:KSL196729 LCE196729:LCH196729 LMA196729:LMD196729 LVW196729:LVZ196729 MFS196729:MFV196729 MPO196729:MPR196729 MZK196729:MZN196729 NJG196729:NJJ196729 NTC196729:NTF196729 OCY196729:ODB196729 OMU196729:OMX196729 OWQ196729:OWT196729 PGM196729:PGP196729 PQI196729:PQL196729 QAE196729:QAH196729 QKA196729:QKD196729 QTW196729:QTZ196729 RDS196729:RDV196729 RNO196729:RNR196729 RXK196729:RXN196729 SHG196729:SHJ196729 SRC196729:SRF196729 TAY196729:TBB196729 TKU196729:TKX196729 TUQ196729:TUT196729 UEM196729:UEP196729 UOI196729:UOL196729 UYE196729:UYH196729 VIA196729:VID196729 VRW196729:VRZ196729 WBS196729:WBV196729 WLO196729:WLR196729 WVK196729:WVN196729 C262265:F262265 IY262265:JB262265 SU262265:SX262265 ACQ262265:ACT262265 AMM262265:AMP262265 AWI262265:AWL262265 BGE262265:BGH262265 BQA262265:BQD262265 BZW262265:BZZ262265 CJS262265:CJV262265 CTO262265:CTR262265 DDK262265:DDN262265 DNG262265:DNJ262265 DXC262265:DXF262265 EGY262265:EHB262265 EQU262265:EQX262265 FAQ262265:FAT262265 FKM262265:FKP262265 FUI262265:FUL262265 GEE262265:GEH262265 GOA262265:GOD262265 GXW262265:GXZ262265 HHS262265:HHV262265 HRO262265:HRR262265 IBK262265:IBN262265 ILG262265:ILJ262265 IVC262265:IVF262265 JEY262265:JFB262265 JOU262265:JOX262265 JYQ262265:JYT262265 KIM262265:KIP262265 KSI262265:KSL262265 LCE262265:LCH262265 LMA262265:LMD262265 LVW262265:LVZ262265 MFS262265:MFV262265 MPO262265:MPR262265 MZK262265:MZN262265 NJG262265:NJJ262265 NTC262265:NTF262265 OCY262265:ODB262265 OMU262265:OMX262265 OWQ262265:OWT262265 PGM262265:PGP262265 PQI262265:PQL262265 QAE262265:QAH262265 QKA262265:QKD262265 QTW262265:QTZ262265 RDS262265:RDV262265 RNO262265:RNR262265 RXK262265:RXN262265 SHG262265:SHJ262265 SRC262265:SRF262265 TAY262265:TBB262265 TKU262265:TKX262265 TUQ262265:TUT262265 UEM262265:UEP262265 UOI262265:UOL262265 UYE262265:UYH262265 VIA262265:VID262265 VRW262265:VRZ262265 WBS262265:WBV262265 WLO262265:WLR262265 WVK262265:WVN262265 C327801:F327801 IY327801:JB327801 SU327801:SX327801 ACQ327801:ACT327801 AMM327801:AMP327801 AWI327801:AWL327801 BGE327801:BGH327801 BQA327801:BQD327801 BZW327801:BZZ327801 CJS327801:CJV327801 CTO327801:CTR327801 DDK327801:DDN327801 DNG327801:DNJ327801 DXC327801:DXF327801 EGY327801:EHB327801 EQU327801:EQX327801 FAQ327801:FAT327801 FKM327801:FKP327801 FUI327801:FUL327801 GEE327801:GEH327801 GOA327801:GOD327801 GXW327801:GXZ327801 HHS327801:HHV327801 HRO327801:HRR327801 IBK327801:IBN327801 ILG327801:ILJ327801 IVC327801:IVF327801 JEY327801:JFB327801 JOU327801:JOX327801 JYQ327801:JYT327801 KIM327801:KIP327801 KSI327801:KSL327801 LCE327801:LCH327801 LMA327801:LMD327801 LVW327801:LVZ327801 MFS327801:MFV327801 MPO327801:MPR327801 MZK327801:MZN327801 NJG327801:NJJ327801 NTC327801:NTF327801 OCY327801:ODB327801 OMU327801:OMX327801 OWQ327801:OWT327801 PGM327801:PGP327801 PQI327801:PQL327801 QAE327801:QAH327801 QKA327801:QKD327801 QTW327801:QTZ327801 RDS327801:RDV327801 RNO327801:RNR327801 RXK327801:RXN327801 SHG327801:SHJ327801 SRC327801:SRF327801 TAY327801:TBB327801 TKU327801:TKX327801 TUQ327801:TUT327801 UEM327801:UEP327801 UOI327801:UOL327801 UYE327801:UYH327801 VIA327801:VID327801 VRW327801:VRZ327801 WBS327801:WBV327801 WLO327801:WLR327801 WVK327801:WVN327801 C393337:F393337 IY393337:JB393337 SU393337:SX393337 ACQ393337:ACT393337 AMM393337:AMP393337 AWI393337:AWL393337 BGE393337:BGH393337 BQA393337:BQD393337 BZW393337:BZZ393337 CJS393337:CJV393337 CTO393337:CTR393337 DDK393337:DDN393337 DNG393337:DNJ393337 DXC393337:DXF393337 EGY393337:EHB393337 EQU393337:EQX393337 FAQ393337:FAT393337 FKM393337:FKP393337 FUI393337:FUL393337 GEE393337:GEH393337 GOA393337:GOD393337 GXW393337:GXZ393337 HHS393337:HHV393337 HRO393337:HRR393337 IBK393337:IBN393337 ILG393337:ILJ393337 IVC393337:IVF393337 JEY393337:JFB393337 JOU393337:JOX393337 JYQ393337:JYT393337 KIM393337:KIP393337 KSI393337:KSL393337 LCE393337:LCH393337 LMA393337:LMD393337 LVW393337:LVZ393337 MFS393337:MFV393337 MPO393337:MPR393337 MZK393337:MZN393337 NJG393337:NJJ393337 NTC393337:NTF393337 OCY393337:ODB393337 OMU393337:OMX393337 OWQ393337:OWT393337 PGM393337:PGP393337 PQI393337:PQL393337 QAE393337:QAH393337 QKA393337:QKD393337 QTW393337:QTZ393337 RDS393337:RDV393337 RNO393337:RNR393337 RXK393337:RXN393337 SHG393337:SHJ393337 SRC393337:SRF393337 TAY393337:TBB393337 TKU393337:TKX393337 TUQ393337:TUT393337 UEM393337:UEP393337 UOI393337:UOL393337 UYE393337:UYH393337 VIA393337:VID393337 VRW393337:VRZ393337 WBS393337:WBV393337 WLO393337:WLR393337 WVK393337:WVN393337 C458873:F458873 IY458873:JB458873 SU458873:SX458873 ACQ458873:ACT458873 AMM458873:AMP458873 AWI458873:AWL458873 BGE458873:BGH458873 BQA458873:BQD458873 BZW458873:BZZ458873 CJS458873:CJV458873 CTO458873:CTR458873 DDK458873:DDN458873 DNG458873:DNJ458873 DXC458873:DXF458873 EGY458873:EHB458873 EQU458873:EQX458873 FAQ458873:FAT458873 FKM458873:FKP458873 FUI458873:FUL458873 GEE458873:GEH458873 GOA458873:GOD458873 GXW458873:GXZ458873 HHS458873:HHV458873 HRO458873:HRR458873 IBK458873:IBN458873 ILG458873:ILJ458873 IVC458873:IVF458873 JEY458873:JFB458873 JOU458873:JOX458873 JYQ458873:JYT458873 KIM458873:KIP458873 KSI458873:KSL458873 LCE458873:LCH458873 LMA458873:LMD458873 LVW458873:LVZ458873 MFS458873:MFV458873 MPO458873:MPR458873 MZK458873:MZN458873 NJG458873:NJJ458873 NTC458873:NTF458873 OCY458873:ODB458873 OMU458873:OMX458873 OWQ458873:OWT458873 PGM458873:PGP458873 PQI458873:PQL458873 QAE458873:QAH458873 QKA458873:QKD458873 QTW458873:QTZ458873 RDS458873:RDV458873 RNO458873:RNR458873 RXK458873:RXN458873 SHG458873:SHJ458873 SRC458873:SRF458873 TAY458873:TBB458873 TKU458873:TKX458873 TUQ458873:TUT458873 UEM458873:UEP458873 UOI458873:UOL458873 UYE458873:UYH458873 VIA458873:VID458873 VRW458873:VRZ458873 WBS458873:WBV458873 WLO458873:WLR458873 WVK458873:WVN458873 C524409:F524409 IY524409:JB524409 SU524409:SX524409 ACQ524409:ACT524409 AMM524409:AMP524409 AWI524409:AWL524409 BGE524409:BGH524409 BQA524409:BQD524409 BZW524409:BZZ524409 CJS524409:CJV524409 CTO524409:CTR524409 DDK524409:DDN524409 DNG524409:DNJ524409 DXC524409:DXF524409 EGY524409:EHB524409 EQU524409:EQX524409 FAQ524409:FAT524409 FKM524409:FKP524409 FUI524409:FUL524409 GEE524409:GEH524409 GOA524409:GOD524409 GXW524409:GXZ524409 HHS524409:HHV524409 HRO524409:HRR524409 IBK524409:IBN524409 ILG524409:ILJ524409 IVC524409:IVF524409 JEY524409:JFB524409 JOU524409:JOX524409 JYQ524409:JYT524409 KIM524409:KIP524409 KSI524409:KSL524409 LCE524409:LCH524409 LMA524409:LMD524409 LVW524409:LVZ524409 MFS524409:MFV524409 MPO524409:MPR524409 MZK524409:MZN524409 NJG524409:NJJ524409 NTC524409:NTF524409 OCY524409:ODB524409 OMU524409:OMX524409 OWQ524409:OWT524409 PGM524409:PGP524409 PQI524409:PQL524409 QAE524409:QAH524409 QKA524409:QKD524409 QTW524409:QTZ524409 RDS524409:RDV524409 RNO524409:RNR524409 RXK524409:RXN524409 SHG524409:SHJ524409 SRC524409:SRF524409 TAY524409:TBB524409 TKU524409:TKX524409 TUQ524409:TUT524409 UEM524409:UEP524409 UOI524409:UOL524409 UYE524409:UYH524409 VIA524409:VID524409 VRW524409:VRZ524409 WBS524409:WBV524409 WLO524409:WLR524409 WVK524409:WVN524409 C589945:F589945 IY589945:JB589945 SU589945:SX589945 ACQ589945:ACT589945 AMM589945:AMP589945 AWI589945:AWL589945 BGE589945:BGH589945 BQA589945:BQD589945 BZW589945:BZZ589945 CJS589945:CJV589945 CTO589945:CTR589945 DDK589945:DDN589945 DNG589945:DNJ589945 DXC589945:DXF589945 EGY589945:EHB589945 EQU589945:EQX589945 FAQ589945:FAT589945 FKM589945:FKP589945 FUI589945:FUL589945 GEE589945:GEH589945 GOA589945:GOD589945 GXW589945:GXZ589945 HHS589945:HHV589945 HRO589945:HRR589945 IBK589945:IBN589945 ILG589945:ILJ589945 IVC589945:IVF589945 JEY589945:JFB589945 JOU589945:JOX589945 JYQ589945:JYT589945 KIM589945:KIP589945 KSI589945:KSL589945 LCE589945:LCH589945 LMA589945:LMD589945 LVW589945:LVZ589945 MFS589945:MFV589945 MPO589945:MPR589945 MZK589945:MZN589945 NJG589945:NJJ589945 NTC589945:NTF589945 OCY589945:ODB589945 OMU589945:OMX589945 OWQ589945:OWT589945 PGM589945:PGP589945 PQI589945:PQL589945 QAE589945:QAH589945 QKA589945:QKD589945 QTW589945:QTZ589945 RDS589945:RDV589945 RNO589945:RNR589945 RXK589945:RXN589945 SHG589945:SHJ589945 SRC589945:SRF589945 TAY589945:TBB589945 TKU589945:TKX589945 TUQ589945:TUT589945 UEM589945:UEP589945 UOI589945:UOL589945 UYE589945:UYH589945 VIA589945:VID589945 VRW589945:VRZ589945 WBS589945:WBV589945 WLO589945:WLR589945 WVK589945:WVN589945 C655481:F655481 IY655481:JB655481 SU655481:SX655481 ACQ655481:ACT655481 AMM655481:AMP655481 AWI655481:AWL655481 BGE655481:BGH655481 BQA655481:BQD655481 BZW655481:BZZ655481 CJS655481:CJV655481 CTO655481:CTR655481 DDK655481:DDN655481 DNG655481:DNJ655481 DXC655481:DXF655481 EGY655481:EHB655481 EQU655481:EQX655481 FAQ655481:FAT655481 FKM655481:FKP655481 FUI655481:FUL655481 GEE655481:GEH655481 GOA655481:GOD655481 GXW655481:GXZ655481 HHS655481:HHV655481 HRO655481:HRR655481 IBK655481:IBN655481 ILG655481:ILJ655481 IVC655481:IVF655481 JEY655481:JFB655481 JOU655481:JOX655481 JYQ655481:JYT655481 KIM655481:KIP655481 KSI655481:KSL655481 LCE655481:LCH655481 LMA655481:LMD655481 LVW655481:LVZ655481 MFS655481:MFV655481 MPO655481:MPR655481 MZK655481:MZN655481 NJG655481:NJJ655481 NTC655481:NTF655481 OCY655481:ODB655481 OMU655481:OMX655481 OWQ655481:OWT655481 PGM655481:PGP655481 PQI655481:PQL655481 QAE655481:QAH655481 QKA655481:QKD655481 QTW655481:QTZ655481 RDS655481:RDV655481 RNO655481:RNR655481 RXK655481:RXN655481 SHG655481:SHJ655481 SRC655481:SRF655481 TAY655481:TBB655481 TKU655481:TKX655481 TUQ655481:TUT655481 UEM655481:UEP655481 UOI655481:UOL655481 UYE655481:UYH655481 VIA655481:VID655481 VRW655481:VRZ655481 WBS655481:WBV655481 WLO655481:WLR655481 WVK655481:WVN655481 C721017:F721017 IY721017:JB721017 SU721017:SX721017 ACQ721017:ACT721017 AMM721017:AMP721017 AWI721017:AWL721017 BGE721017:BGH721017 BQA721017:BQD721017 BZW721017:BZZ721017 CJS721017:CJV721017 CTO721017:CTR721017 DDK721017:DDN721017 DNG721017:DNJ721017 DXC721017:DXF721017 EGY721017:EHB721017 EQU721017:EQX721017 FAQ721017:FAT721017 FKM721017:FKP721017 FUI721017:FUL721017 GEE721017:GEH721017 GOA721017:GOD721017 GXW721017:GXZ721017 HHS721017:HHV721017 HRO721017:HRR721017 IBK721017:IBN721017 ILG721017:ILJ721017 IVC721017:IVF721017 JEY721017:JFB721017 JOU721017:JOX721017 JYQ721017:JYT721017 KIM721017:KIP721017 KSI721017:KSL721017 LCE721017:LCH721017 LMA721017:LMD721017 LVW721017:LVZ721017 MFS721017:MFV721017 MPO721017:MPR721017 MZK721017:MZN721017 NJG721017:NJJ721017 NTC721017:NTF721017 OCY721017:ODB721017 OMU721017:OMX721017 OWQ721017:OWT721017 PGM721017:PGP721017 PQI721017:PQL721017 QAE721017:QAH721017 QKA721017:QKD721017 QTW721017:QTZ721017 RDS721017:RDV721017 RNO721017:RNR721017 RXK721017:RXN721017 SHG721017:SHJ721017 SRC721017:SRF721017 TAY721017:TBB721017 TKU721017:TKX721017 TUQ721017:TUT721017 UEM721017:UEP721017 UOI721017:UOL721017 UYE721017:UYH721017 VIA721017:VID721017 VRW721017:VRZ721017 WBS721017:WBV721017 WLO721017:WLR721017 WVK721017:WVN721017 C786553:F786553 IY786553:JB786553 SU786553:SX786553 ACQ786553:ACT786553 AMM786553:AMP786553 AWI786553:AWL786553 BGE786553:BGH786553 BQA786553:BQD786553 BZW786553:BZZ786553 CJS786553:CJV786553 CTO786553:CTR786553 DDK786553:DDN786553 DNG786553:DNJ786553 DXC786553:DXF786553 EGY786553:EHB786553 EQU786553:EQX786553 FAQ786553:FAT786553 FKM786553:FKP786553 FUI786553:FUL786553 GEE786553:GEH786553 GOA786553:GOD786553 GXW786553:GXZ786553 HHS786553:HHV786553 HRO786553:HRR786553 IBK786553:IBN786553 ILG786553:ILJ786553 IVC786553:IVF786553 JEY786553:JFB786553 JOU786553:JOX786553 JYQ786553:JYT786553 KIM786553:KIP786553 KSI786553:KSL786553 LCE786553:LCH786553 LMA786553:LMD786553 LVW786553:LVZ786553 MFS786553:MFV786553 MPO786553:MPR786553 MZK786553:MZN786553 NJG786553:NJJ786553 NTC786553:NTF786553 OCY786553:ODB786553 OMU786553:OMX786553 OWQ786553:OWT786553 PGM786553:PGP786553 PQI786553:PQL786553 QAE786553:QAH786553 QKA786553:QKD786553 QTW786553:QTZ786553 RDS786553:RDV786553 RNO786553:RNR786553 RXK786553:RXN786553 SHG786553:SHJ786553 SRC786553:SRF786553 TAY786553:TBB786553 TKU786553:TKX786553 TUQ786553:TUT786553 UEM786553:UEP786553 UOI786553:UOL786553 UYE786553:UYH786553 VIA786553:VID786553 VRW786553:VRZ786553 WBS786553:WBV786553 WLO786553:WLR786553 WVK786553:WVN786553 C852089:F852089 IY852089:JB852089 SU852089:SX852089 ACQ852089:ACT852089 AMM852089:AMP852089 AWI852089:AWL852089 BGE852089:BGH852089 BQA852089:BQD852089 BZW852089:BZZ852089 CJS852089:CJV852089 CTO852089:CTR852089 DDK852089:DDN852089 DNG852089:DNJ852089 DXC852089:DXF852089 EGY852089:EHB852089 EQU852089:EQX852089 FAQ852089:FAT852089 FKM852089:FKP852089 FUI852089:FUL852089 GEE852089:GEH852089 GOA852089:GOD852089 GXW852089:GXZ852089 HHS852089:HHV852089 HRO852089:HRR852089 IBK852089:IBN852089 ILG852089:ILJ852089 IVC852089:IVF852089 JEY852089:JFB852089 JOU852089:JOX852089 JYQ852089:JYT852089 KIM852089:KIP852089 KSI852089:KSL852089 LCE852089:LCH852089 LMA852089:LMD852089 LVW852089:LVZ852089 MFS852089:MFV852089 MPO852089:MPR852089 MZK852089:MZN852089 NJG852089:NJJ852089 NTC852089:NTF852089 OCY852089:ODB852089 OMU852089:OMX852089 OWQ852089:OWT852089 PGM852089:PGP852089 PQI852089:PQL852089 QAE852089:QAH852089 QKA852089:QKD852089 QTW852089:QTZ852089 RDS852089:RDV852089 RNO852089:RNR852089 RXK852089:RXN852089 SHG852089:SHJ852089 SRC852089:SRF852089 TAY852089:TBB852089 TKU852089:TKX852089 TUQ852089:TUT852089 UEM852089:UEP852089 UOI852089:UOL852089 UYE852089:UYH852089 VIA852089:VID852089 VRW852089:VRZ852089 WBS852089:WBV852089 WLO852089:WLR852089 WVK852089:WVN852089 C917625:F917625 IY917625:JB917625 SU917625:SX917625 ACQ917625:ACT917625 AMM917625:AMP917625 AWI917625:AWL917625 BGE917625:BGH917625 BQA917625:BQD917625 BZW917625:BZZ917625 CJS917625:CJV917625 CTO917625:CTR917625 DDK917625:DDN917625 DNG917625:DNJ917625 DXC917625:DXF917625 EGY917625:EHB917625 EQU917625:EQX917625 FAQ917625:FAT917625 FKM917625:FKP917625 FUI917625:FUL917625 GEE917625:GEH917625 GOA917625:GOD917625 GXW917625:GXZ917625 HHS917625:HHV917625 HRO917625:HRR917625 IBK917625:IBN917625 ILG917625:ILJ917625 IVC917625:IVF917625 JEY917625:JFB917625 JOU917625:JOX917625 JYQ917625:JYT917625 KIM917625:KIP917625 KSI917625:KSL917625 LCE917625:LCH917625 LMA917625:LMD917625 LVW917625:LVZ917625 MFS917625:MFV917625 MPO917625:MPR917625 MZK917625:MZN917625 NJG917625:NJJ917625 NTC917625:NTF917625 OCY917625:ODB917625 OMU917625:OMX917625 OWQ917625:OWT917625 PGM917625:PGP917625 PQI917625:PQL917625 QAE917625:QAH917625 QKA917625:QKD917625 QTW917625:QTZ917625 RDS917625:RDV917625 RNO917625:RNR917625 RXK917625:RXN917625 SHG917625:SHJ917625 SRC917625:SRF917625 TAY917625:TBB917625 TKU917625:TKX917625 TUQ917625:TUT917625 UEM917625:UEP917625 UOI917625:UOL917625 UYE917625:UYH917625 VIA917625:VID917625 VRW917625:VRZ917625 WBS917625:WBV917625 WLO917625:WLR917625 WVK917625:WVN917625 C983161:F983161 IY983161:JB983161 SU983161:SX983161 ACQ983161:ACT983161 AMM983161:AMP983161 AWI983161:AWL983161 BGE983161:BGH983161 BQA983161:BQD983161 BZW983161:BZZ983161 CJS983161:CJV983161 CTO983161:CTR983161 DDK983161:DDN983161 DNG983161:DNJ983161 DXC983161:DXF983161 EGY983161:EHB983161 EQU983161:EQX983161 FAQ983161:FAT983161 FKM983161:FKP983161 FUI983161:FUL983161 GEE983161:GEH983161 GOA983161:GOD983161 GXW983161:GXZ983161 HHS983161:HHV983161 HRO983161:HRR983161 IBK983161:IBN983161 ILG983161:ILJ983161 IVC983161:IVF983161 JEY983161:JFB983161 JOU983161:JOX983161 JYQ983161:JYT983161 KIM983161:KIP983161 KSI983161:KSL983161 LCE983161:LCH983161 LMA983161:LMD983161 LVW983161:LVZ983161 MFS983161:MFV983161 MPO983161:MPR983161 MZK983161:MZN983161 NJG983161:NJJ983161 NTC983161:NTF983161 OCY983161:ODB983161 OMU983161:OMX983161 OWQ983161:OWT983161 PGM983161:PGP983161 PQI983161:PQL983161 QAE983161:QAH983161 QKA983161:QKD983161 QTW983161:QTZ983161 RDS983161:RDV983161 RNO983161:RNR983161 RXK983161:RXN983161 SHG983161:SHJ983161 SRC983161:SRF983161 TAY983161:TBB983161 TKU983161:TKX983161 TUQ983161:TUT983161 UEM983161:UEP983161 UOI983161:UOL983161 UYE983161:UYH983161 VIA983161:VID983161 VRW983161:VRZ983161 WBS983161:WBV983161 WLO983161:WLR983161 WVK983161:WVN983161" xr:uid="{00000000-0002-0000-0200-000002000000}"/>
    <dataValidation type="date" errorStyle="information" showInputMessage="1" showErrorMessage="1" error="Indiquer la date de passage en CP" prompt="Indiquer la date de passage en CP" sqref="C33:F33 IY33:JB33 SU33:SX33 ACQ33:ACT33 AMM33:AMP33 AWI33:AWL33 BGE33:BGH33 BQA33:BQD33 BZW33:BZZ33 CJS33:CJV33 CTO33:CTR33 DDK33:DDN33 DNG33:DNJ33 DXC33:DXF33 EGY33:EHB33 EQU33:EQX33 FAQ33:FAT33 FKM33:FKP33 FUI33:FUL33 GEE33:GEH33 GOA33:GOD33 GXW33:GXZ33 HHS33:HHV33 HRO33:HRR33 IBK33:IBN33 ILG33:ILJ33 IVC33:IVF33 JEY33:JFB33 JOU33:JOX33 JYQ33:JYT33 KIM33:KIP33 KSI33:KSL33 LCE33:LCH33 LMA33:LMD33 LVW33:LVZ33 MFS33:MFV33 MPO33:MPR33 MZK33:MZN33 NJG33:NJJ33 NTC33:NTF33 OCY33:ODB33 OMU33:OMX33 OWQ33:OWT33 PGM33:PGP33 PQI33:PQL33 QAE33:QAH33 QKA33:QKD33 QTW33:QTZ33 RDS33:RDV33 RNO33:RNR33 RXK33:RXN33 SHG33:SHJ33 SRC33:SRF33 TAY33:TBB33 TKU33:TKX33 TUQ33:TUT33 UEM33:UEP33 UOI33:UOL33 UYE33:UYH33 VIA33:VID33 VRW33:VRZ33 WBS33:WBV33 WLO33:WLR33 WVK33:WVN33 C65656:F65656 IY65656:JB65656 SU65656:SX65656 ACQ65656:ACT65656 AMM65656:AMP65656 AWI65656:AWL65656 BGE65656:BGH65656 BQA65656:BQD65656 BZW65656:BZZ65656 CJS65656:CJV65656 CTO65656:CTR65656 DDK65656:DDN65656 DNG65656:DNJ65656 DXC65656:DXF65656 EGY65656:EHB65656 EQU65656:EQX65656 FAQ65656:FAT65656 FKM65656:FKP65656 FUI65656:FUL65656 GEE65656:GEH65656 GOA65656:GOD65656 GXW65656:GXZ65656 HHS65656:HHV65656 HRO65656:HRR65656 IBK65656:IBN65656 ILG65656:ILJ65656 IVC65656:IVF65656 JEY65656:JFB65656 JOU65656:JOX65656 JYQ65656:JYT65656 KIM65656:KIP65656 KSI65656:KSL65656 LCE65656:LCH65656 LMA65656:LMD65656 LVW65656:LVZ65656 MFS65656:MFV65656 MPO65656:MPR65656 MZK65656:MZN65656 NJG65656:NJJ65656 NTC65656:NTF65656 OCY65656:ODB65656 OMU65656:OMX65656 OWQ65656:OWT65656 PGM65656:PGP65656 PQI65656:PQL65656 QAE65656:QAH65656 QKA65656:QKD65656 QTW65656:QTZ65656 RDS65656:RDV65656 RNO65656:RNR65656 RXK65656:RXN65656 SHG65656:SHJ65656 SRC65656:SRF65656 TAY65656:TBB65656 TKU65656:TKX65656 TUQ65656:TUT65656 UEM65656:UEP65656 UOI65656:UOL65656 UYE65656:UYH65656 VIA65656:VID65656 VRW65656:VRZ65656 WBS65656:WBV65656 WLO65656:WLR65656 WVK65656:WVN65656 C131192:F131192 IY131192:JB131192 SU131192:SX131192 ACQ131192:ACT131192 AMM131192:AMP131192 AWI131192:AWL131192 BGE131192:BGH131192 BQA131192:BQD131192 BZW131192:BZZ131192 CJS131192:CJV131192 CTO131192:CTR131192 DDK131192:DDN131192 DNG131192:DNJ131192 DXC131192:DXF131192 EGY131192:EHB131192 EQU131192:EQX131192 FAQ131192:FAT131192 FKM131192:FKP131192 FUI131192:FUL131192 GEE131192:GEH131192 GOA131192:GOD131192 GXW131192:GXZ131192 HHS131192:HHV131192 HRO131192:HRR131192 IBK131192:IBN131192 ILG131192:ILJ131192 IVC131192:IVF131192 JEY131192:JFB131192 JOU131192:JOX131192 JYQ131192:JYT131192 KIM131192:KIP131192 KSI131192:KSL131192 LCE131192:LCH131192 LMA131192:LMD131192 LVW131192:LVZ131192 MFS131192:MFV131192 MPO131192:MPR131192 MZK131192:MZN131192 NJG131192:NJJ131192 NTC131192:NTF131192 OCY131192:ODB131192 OMU131192:OMX131192 OWQ131192:OWT131192 PGM131192:PGP131192 PQI131192:PQL131192 QAE131192:QAH131192 QKA131192:QKD131192 QTW131192:QTZ131192 RDS131192:RDV131192 RNO131192:RNR131192 RXK131192:RXN131192 SHG131192:SHJ131192 SRC131192:SRF131192 TAY131192:TBB131192 TKU131192:TKX131192 TUQ131192:TUT131192 UEM131192:UEP131192 UOI131192:UOL131192 UYE131192:UYH131192 VIA131192:VID131192 VRW131192:VRZ131192 WBS131192:WBV131192 WLO131192:WLR131192 WVK131192:WVN131192 C196728:F196728 IY196728:JB196728 SU196728:SX196728 ACQ196728:ACT196728 AMM196728:AMP196728 AWI196728:AWL196728 BGE196728:BGH196728 BQA196728:BQD196728 BZW196728:BZZ196728 CJS196728:CJV196728 CTO196728:CTR196728 DDK196728:DDN196728 DNG196728:DNJ196728 DXC196728:DXF196728 EGY196728:EHB196728 EQU196728:EQX196728 FAQ196728:FAT196728 FKM196728:FKP196728 FUI196728:FUL196728 GEE196728:GEH196728 GOA196728:GOD196728 GXW196728:GXZ196728 HHS196728:HHV196728 HRO196728:HRR196728 IBK196728:IBN196728 ILG196728:ILJ196728 IVC196728:IVF196728 JEY196728:JFB196728 JOU196728:JOX196728 JYQ196728:JYT196728 KIM196728:KIP196728 KSI196728:KSL196728 LCE196728:LCH196728 LMA196728:LMD196728 LVW196728:LVZ196728 MFS196728:MFV196728 MPO196728:MPR196728 MZK196728:MZN196728 NJG196728:NJJ196728 NTC196728:NTF196728 OCY196728:ODB196728 OMU196728:OMX196728 OWQ196728:OWT196728 PGM196728:PGP196728 PQI196728:PQL196728 QAE196728:QAH196728 QKA196728:QKD196728 QTW196728:QTZ196728 RDS196728:RDV196728 RNO196728:RNR196728 RXK196728:RXN196728 SHG196728:SHJ196728 SRC196728:SRF196728 TAY196728:TBB196728 TKU196728:TKX196728 TUQ196728:TUT196728 UEM196728:UEP196728 UOI196728:UOL196728 UYE196728:UYH196728 VIA196728:VID196728 VRW196728:VRZ196728 WBS196728:WBV196728 WLO196728:WLR196728 WVK196728:WVN196728 C262264:F262264 IY262264:JB262264 SU262264:SX262264 ACQ262264:ACT262264 AMM262264:AMP262264 AWI262264:AWL262264 BGE262264:BGH262264 BQA262264:BQD262264 BZW262264:BZZ262264 CJS262264:CJV262264 CTO262264:CTR262264 DDK262264:DDN262264 DNG262264:DNJ262264 DXC262264:DXF262264 EGY262264:EHB262264 EQU262264:EQX262264 FAQ262264:FAT262264 FKM262264:FKP262264 FUI262264:FUL262264 GEE262264:GEH262264 GOA262264:GOD262264 GXW262264:GXZ262264 HHS262264:HHV262264 HRO262264:HRR262264 IBK262264:IBN262264 ILG262264:ILJ262264 IVC262264:IVF262264 JEY262264:JFB262264 JOU262264:JOX262264 JYQ262264:JYT262264 KIM262264:KIP262264 KSI262264:KSL262264 LCE262264:LCH262264 LMA262264:LMD262264 LVW262264:LVZ262264 MFS262264:MFV262264 MPO262264:MPR262264 MZK262264:MZN262264 NJG262264:NJJ262264 NTC262264:NTF262264 OCY262264:ODB262264 OMU262264:OMX262264 OWQ262264:OWT262264 PGM262264:PGP262264 PQI262264:PQL262264 QAE262264:QAH262264 QKA262264:QKD262264 QTW262264:QTZ262264 RDS262264:RDV262264 RNO262264:RNR262264 RXK262264:RXN262264 SHG262264:SHJ262264 SRC262264:SRF262264 TAY262264:TBB262264 TKU262264:TKX262264 TUQ262264:TUT262264 UEM262264:UEP262264 UOI262264:UOL262264 UYE262264:UYH262264 VIA262264:VID262264 VRW262264:VRZ262264 WBS262264:WBV262264 WLO262264:WLR262264 WVK262264:WVN262264 C327800:F327800 IY327800:JB327800 SU327800:SX327800 ACQ327800:ACT327800 AMM327800:AMP327800 AWI327800:AWL327800 BGE327800:BGH327800 BQA327800:BQD327800 BZW327800:BZZ327800 CJS327800:CJV327800 CTO327800:CTR327800 DDK327800:DDN327800 DNG327800:DNJ327800 DXC327800:DXF327800 EGY327800:EHB327800 EQU327800:EQX327800 FAQ327800:FAT327800 FKM327800:FKP327800 FUI327800:FUL327800 GEE327800:GEH327800 GOA327800:GOD327800 GXW327800:GXZ327800 HHS327800:HHV327800 HRO327800:HRR327800 IBK327800:IBN327800 ILG327800:ILJ327800 IVC327800:IVF327800 JEY327800:JFB327800 JOU327800:JOX327800 JYQ327800:JYT327800 KIM327800:KIP327800 KSI327800:KSL327800 LCE327800:LCH327800 LMA327800:LMD327800 LVW327800:LVZ327800 MFS327800:MFV327800 MPO327800:MPR327800 MZK327800:MZN327800 NJG327800:NJJ327800 NTC327800:NTF327800 OCY327800:ODB327800 OMU327800:OMX327800 OWQ327800:OWT327800 PGM327800:PGP327800 PQI327800:PQL327800 QAE327800:QAH327800 QKA327800:QKD327800 QTW327800:QTZ327800 RDS327800:RDV327800 RNO327800:RNR327800 RXK327800:RXN327800 SHG327800:SHJ327800 SRC327800:SRF327800 TAY327800:TBB327800 TKU327800:TKX327800 TUQ327800:TUT327800 UEM327800:UEP327800 UOI327800:UOL327800 UYE327800:UYH327800 VIA327800:VID327800 VRW327800:VRZ327800 WBS327800:WBV327800 WLO327800:WLR327800 WVK327800:WVN327800 C393336:F393336 IY393336:JB393336 SU393336:SX393336 ACQ393336:ACT393336 AMM393336:AMP393336 AWI393336:AWL393336 BGE393336:BGH393336 BQA393336:BQD393336 BZW393336:BZZ393336 CJS393336:CJV393336 CTO393336:CTR393336 DDK393336:DDN393336 DNG393336:DNJ393336 DXC393336:DXF393336 EGY393336:EHB393336 EQU393336:EQX393336 FAQ393336:FAT393336 FKM393336:FKP393336 FUI393336:FUL393336 GEE393336:GEH393336 GOA393336:GOD393336 GXW393336:GXZ393336 HHS393336:HHV393336 HRO393336:HRR393336 IBK393336:IBN393336 ILG393336:ILJ393336 IVC393336:IVF393336 JEY393336:JFB393336 JOU393336:JOX393336 JYQ393336:JYT393336 KIM393336:KIP393336 KSI393336:KSL393336 LCE393336:LCH393336 LMA393336:LMD393336 LVW393336:LVZ393336 MFS393336:MFV393336 MPO393336:MPR393336 MZK393336:MZN393336 NJG393336:NJJ393336 NTC393336:NTF393336 OCY393336:ODB393336 OMU393336:OMX393336 OWQ393336:OWT393336 PGM393336:PGP393336 PQI393336:PQL393336 QAE393336:QAH393336 QKA393336:QKD393336 QTW393336:QTZ393336 RDS393336:RDV393336 RNO393336:RNR393336 RXK393336:RXN393336 SHG393336:SHJ393336 SRC393336:SRF393336 TAY393336:TBB393336 TKU393336:TKX393336 TUQ393336:TUT393336 UEM393336:UEP393336 UOI393336:UOL393336 UYE393336:UYH393336 VIA393336:VID393336 VRW393336:VRZ393336 WBS393336:WBV393336 WLO393336:WLR393336 WVK393336:WVN393336 C458872:F458872 IY458872:JB458872 SU458872:SX458872 ACQ458872:ACT458872 AMM458872:AMP458872 AWI458872:AWL458872 BGE458872:BGH458872 BQA458872:BQD458872 BZW458872:BZZ458872 CJS458872:CJV458872 CTO458872:CTR458872 DDK458872:DDN458872 DNG458872:DNJ458872 DXC458872:DXF458872 EGY458872:EHB458872 EQU458872:EQX458872 FAQ458872:FAT458872 FKM458872:FKP458872 FUI458872:FUL458872 GEE458872:GEH458872 GOA458872:GOD458872 GXW458872:GXZ458872 HHS458872:HHV458872 HRO458872:HRR458872 IBK458872:IBN458872 ILG458872:ILJ458872 IVC458872:IVF458872 JEY458872:JFB458872 JOU458872:JOX458872 JYQ458872:JYT458872 KIM458872:KIP458872 KSI458872:KSL458872 LCE458872:LCH458872 LMA458872:LMD458872 LVW458872:LVZ458872 MFS458872:MFV458872 MPO458872:MPR458872 MZK458872:MZN458872 NJG458872:NJJ458872 NTC458872:NTF458872 OCY458872:ODB458872 OMU458872:OMX458872 OWQ458872:OWT458872 PGM458872:PGP458872 PQI458872:PQL458872 QAE458872:QAH458872 QKA458872:QKD458872 QTW458872:QTZ458872 RDS458872:RDV458872 RNO458872:RNR458872 RXK458872:RXN458872 SHG458872:SHJ458872 SRC458872:SRF458872 TAY458872:TBB458872 TKU458872:TKX458872 TUQ458872:TUT458872 UEM458872:UEP458872 UOI458872:UOL458872 UYE458872:UYH458872 VIA458872:VID458872 VRW458872:VRZ458872 WBS458872:WBV458872 WLO458872:WLR458872 WVK458872:WVN458872 C524408:F524408 IY524408:JB524408 SU524408:SX524408 ACQ524408:ACT524408 AMM524408:AMP524408 AWI524408:AWL524408 BGE524408:BGH524408 BQA524408:BQD524408 BZW524408:BZZ524408 CJS524408:CJV524408 CTO524408:CTR524408 DDK524408:DDN524408 DNG524408:DNJ524408 DXC524408:DXF524408 EGY524408:EHB524408 EQU524408:EQX524408 FAQ524408:FAT524408 FKM524408:FKP524408 FUI524408:FUL524408 GEE524408:GEH524408 GOA524408:GOD524408 GXW524408:GXZ524408 HHS524408:HHV524408 HRO524408:HRR524408 IBK524408:IBN524408 ILG524408:ILJ524408 IVC524408:IVF524408 JEY524408:JFB524408 JOU524408:JOX524408 JYQ524408:JYT524408 KIM524408:KIP524408 KSI524408:KSL524408 LCE524408:LCH524408 LMA524408:LMD524408 LVW524408:LVZ524408 MFS524408:MFV524408 MPO524408:MPR524408 MZK524408:MZN524408 NJG524408:NJJ524408 NTC524408:NTF524408 OCY524408:ODB524408 OMU524408:OMX524408 OWQ524408:OWT524408 PGM524408:PGP524408 PQI524408:PQL524408 QAE524408:QAH524408 QKA524408:QKD524408 QTW524408:QTZ524408 RDS524408:RDV524408 RNO524408:RNR524408 RXK524408:RXN524408 SHG524408:SHJ524408 SRC524408:SRF524408 TAY524408:TBB524408 TKU524408:TKX524408 TUQ524408:TUT524408 UEM524408:UEP524408 UOI524408:UOL524408 UYE524408:UYH524408 VIA524408:VID524408 VRW524408:VRZ524408 WBS524408:WBV524408 WLO524408:WLR524408 WVK524408:WVN524408 C589944:F589944 IY589944:JB589944 SU589944:SX589944 ACQ589944:ACT589944 AMM589944:AMP589944 AWI589944:AWL589944 BGE589944:BGH589944 BQA589944:BQD589944 BZW589944:BZZ589944 CJS589944:CJV589944 CTO589944:CTR589944 DDK589944:DDN589944 DNG589944:DNJ589944 DXC589944:DXF589944 EGY589944:EHB589944 EQU589944:EQX589944 FAQ589944:FAT589944 FKM589944:FKP589944 FUI589944:FUL589944 GEE589944:GEH589944 GOA589944:GOD589944 GXW589944:GXZ589944 HHS589944:HHV589944 HRO589944:HRR589944 IBK589944:IBN589944 ILG589944:ILJ589944 IVC589944:IVF589944 JEY589944:JFB589944 JOU589944:JOX589944 JYQ589944:JYT589944 KIM589944:KIP589944 KSI589944:KSL589944 LCE589944:LCH589944 LMA589944:LMD589944 LVW589944:LVZ589944 MFS589944:MFV589944 MPO589944:MPR589944 MZK589944:MZN589944 NJG589944:NJJ589944 NTC589944:NTF589944 OCY589944:ODB589944 OMU589944:OMX589944 OWQ589944:OWT589944 PGM589944:PGP589944 PQI589944:PQL589944 QAE589944:QAH589944 QKA589944:QKD589944 QTW589944:QTZ589944 RDS589944:RDV589944 RNO589944:RNR589944 RXK589944:RXN589944 SHG589944:SHJ589944 SRC589944:SRF589944 TAY589944:TBB589944 TKU589944:TKX589944 TUQ589944:TUT589944 UEM589944:UEP589944 UOI589944:UOL589944 UYE589944:UYH589944 VIA589944:VID589944 VRW589944:VRZ589944 WBS589944:WBV589944 WLO589944:WLR589944 WVK589944:WVN589944 C655480:F655480 IY655480:JB655480 SU655480:SX655480 ACQ655480:ACT655480 AMM655480:AMP655480 AWI655480:AWL655480 BGE655480:BGH655480 BQA655480:BQD655480 BZW655480:BZZ655480 CJS655480:CJV655480 CTO655480:CTR655480 DDK655480:DDN655480 DNG655480:DNJ655480 DXC655480:DXF655480 EGY655480:EHB655480 EQU655480:EQX655480 FAQ655480:FAT655480 FKM655480:FKP655480 FUI655480:FUL655480 GEE655480:GEH655480 GOA655480:GOD655480 GXW655480:GXZ655480 HHS655480:HHV655480 HRO655480:HRR655480 IBK655480:IBN655480 ILG655480:ILJ655480 IVC655480:IVF655480 JEY655480:JFB655480 JOU655480:JOX655480 JYQ655480:JYT655480 KIM655480:KIP655480 KSI655480:KSL655480 LCE655480:LCH655480 LMA655480:LMD655480 LVW655480:LVZ655480 MFS655480:MFV655480 MPO655480:MPR655480 MZK655480:MZN655480 NJG655480:NJJ655480 NTC655480:NTF655480 OCY655480:ODB655480 OMU655480:OMX655480 OWQ655480:OWT655480 PGM655480:PGP655480 PQI655480:PQL655480 QAE655480:QAH655480 QKA655480:QKD655480 QTW655480:QTZ655480 RDS655480:RDV655480 RNO655480:RNR655480 RXK655480:RXN655480 SHG655480:SHJ655480 SRC655480:SRF655480 TAY655480:TBB655480 TKU655480:TKX655480 TUQ655480:TUT655480 UEM655480:UEP655480 UOI655480:UOL655480 UYE655480:UYH655480 VIA655480:VID655480 VRW655480:VRZ655480 WBS655480:WBV655480 WLO655480:WLR655480 WVK655480:WVN655480 C721016:F721016 IY721016:JB721016 SU721016:SX721016 ACQ721016:ACT721016 AMM721016:AMP721016 AWI721016:AWL721016 BGE721016:BGH721016 BQA721016:BQD721016 BZW721016:BZZ721016 CJS721016:CJV721016 CTO721016:CTR721016 DDK721016:DDN721016 DNG721016:DNJ721016 DXC721016:DXF721016 EGY721016:EHB721016 EQU721016:EQX721016 FAQ721016:FAT721016 FKM721016:FKP721016 FUI721016:FUL721016 GEE721016:GEH721016 GOA721016:GOD721016 GXW721016:GXZ721016 HHS721016:HHV721016 HRO721016:HRR721016 IBK721016:IBN721016 ILG721016:ILJ721016 IVC721016:IVF721016 JEY721016:JFB721016 JOU721016:JOX721016 JYQ721016:JYT721016 KIM721016:KIP721016 KSI721016:KSL721016 LCE721016:LCH721016 LMA721016:LMD721016 LVW721016:LVZ721016 MFS721016:MFV721016 MPO721016:MPR721016 MZK721016:MZN721016 NJG721016:NJJ721016 NTC721016:NTF721016 OCY721016:ODB721016 OMU721016:OMX721016 OWQ721016:OWT721016 PGM721016:PGP721016 PQI721016:PQL721016 QAE721016:QAH721016 QKA721016:QKD721016 QTW721016:QTZ721016 RDS721016:RDV721016 RNO721016:RNR721016 RXK721016:RXN721016 SHG721016:SHJ721016 SRC721016:SRF721016 TAY721016:TBB721016 TKU721016:TKX721016 TUQ721016:TUT721016 UEM721016:UEP721016 UOI721016:UOL721016 UYE721016:UYH721016 VIA721016:VID721016 VRW721016:VRZ721016 WBS721016:WBV721016 WLO721016:WLR721016 WVK721016:WVN721016 C786552:F786552 IY786552:JB786552 SU786552:SX786552 ACQ786552:ACT786552 AMM786552:AMP786552 AWI786552:AWL786552 BGE786552:BGH786552 BQA786552:BQD786552 BZW786552:BZZ786552 CJS786552:CJV786552 CTO786552:CTR786552 DDK786552:DDN786552 DNG786552:DNJ786552 DXC786552:DXF786552 EGY786552:EHB786552 EQU786552:EQX786552 FAQ786552:FAT786552 FKM786552:FKP786552 FUI786552:FUL786552 GEE786552:GEH786552 GOA786552:GOD786552 GXW786552:GXZ786552 HHS786552:HHV786552 HRO786552:HRR786552 IBK786552:IBN786552 ILG786552:ILJ786552 IVC786552:IVF786552 JEY786552:JFB786552 JOU786552:JOX786552 JYQ786552:JYT786552 KIM786552:KIP786552 KSI786552:KSL786552 LCE786552:LCH786552 LMA786552:LMD786552 LVW786552:LVZ786552 MFS786552:MFV786552 MPO786552:MPR786552 MZK786552:MZN786552 NJG786552:NJJ786552 NTC786552:NTF786552 OCY786552:ODB786552 OMU786552:OMX786552 OWQ786552:OWT786552 PGM786552:PGP786552 PQI786552:PQL786552 QAE786552:QAH786552 QKA786552:QKD786552 QTW786552:QTZ786552 RDS786552:RDV786552 RNO786552:RNR786552 RXK786552:RXN786552 SHG786552:SHJ786552 SRC786552:SRF786552 TAY786552:TBB786552 TKU786552:TKX786552 TUQ786552:TUT786552 UEM786552:UEP786552 UOI786552:UOL786552 UYE786552:UYH786552 VIA786552:VID786552 VRW786552:VRZ786552 WBS786552:WBV786552 WLO786552:WLR786552 WVK786552:WVN786552 C852088:F852088 IY852088:JB852088 SU852088:SX852088 ACQ852088:ACT852088 AMM852088:AMP852088 AWI852088:AWL852088 BGE852088:BGH852088 BQA852088:BQD852088 BZW852088:BZZ852088 CJS852088:CJV852088 CTO852088:CTR852088 DDK852088:DDN852088 DNG852088:DNJ852088 DXC852088:DXF852088 EGY852088:EHB852088 EQU852088:EQX852088 FAQ852088:FAT852088 FKM852088:FKP852088 FUI852088:FUL852088 GEE852088:GEH852088 GOA852088:GOD852088 GXW852088:GXZ852088 HHS852088:HHV852088 HRO852088:HRR852088 IBK852088:IBN852088 ILG852088:ILJ852088 IVC852088:IVF852088 JEY852088:JFB852088 JOU852088:JOX852088 JYQ852088:JYT852088 KIM852088:KIP852088 KSI852088:KSL852088 LCE852088:LCH852088 LMA852088:LMD852088 LVW852088:LVZ852088 MFS852088:MFV852088 MPO852088:MPR852088 MZK852088:MZN852088 NJG852088:NJJ852088 NTC852088:NTF852088 OCY852088:ODB852088 OMU852088:OMX852088 OWQ852088:OWT852088 PGM852088:PGP852088 PQI852088:PQL852088 QAE852088:QAH852088 QKA852088:QKD852088 QTW852088:QTZ852088 RDS852088:RDV852088 RNO852088:RNR852088 RXK852088:RXN852088 SHG852088:SHJ852088 SRC852088:SRF852088 TAY852088:TBB852088 TKU852088:TKX852088 TUQ852088:TUT852088 UEM852088:UEP852088 UOI852088:UOL852088 UYE852088:UYH852088 VIA852088:VID852088 VRW852088:VRZ852088 WBS852088:WBV852088 WLO852088:WLR852088 WVK852088:WVN852088 C917624:F917624 IY917624:JB917624 SU917624:SX917624 ACQ917624:ACT917624 AMM917624:AMP917624 AWI917624:AWL917624 BGE917624:BGH917624 BQA917624:BQD917624 BZW917624:BZZ917624 CJS917624:CJV917624 CTO917624:CTR917624 DDK917624:DDN917624 DNG917624:DNJ917624 DXC917624:DXF917624 EGY917624:EHB917624 EQU917624:EQX917624 FAQ917624:FAT917624 FKM917624:FKP917624 FUI917624:FUL917624 GEE917624:GEH917624 GOA917624:GOD917624 GXW917624:GXZ917624 HHS917624:HHV917624 HRO917624:HRR917624 IBK917624:IBN917624 ILG917624:ILJ917624 IVC917624:IVF917624 JEY917624:JFB917624 JOU917624:JOX917624 JYQ917624:JYT917624 KIM917624:KIP917624 KSI917624:KSL917624 LCE917624:LCH917624 LMA917624:LMD917624 LVW917624:LVZ917624 MFS917624:MFV917624 MPO917624:MPR917624 MZK917624:MZN917624 NJG917624:NJJ917624 NTC917624:NTF917624 OCY917624:ODB917624 OMU917624:OMX917624 OWQ917624:OWT917624 PGM917624:PGP917624 PQI917624:PQL917624 QAE917624:QAH917624 QKA917624:QKD917624 QTW917624:QTZ917624 RDS917624:RDV917624 RNO917624:RNR917624 RXK917624:RXN917624 SHG917624:SHJ917624 SRC917624:SRF917624 TAY917624:TBB917624 TKU917624:TKX917624 TUQ917624:TUT917624 UEM917624:UEP917624 UOI917624:UOL917624 UYE917624:UYH917624 VIA917624:VID917624 VRW917624:VRZ917624 WBS917624:WBV917624 WLO917624:WLR917624 WVK917624:WVN917624 C983160:F983160 IY983160:JB983160 SU983160:SX983160 ACQ983160:ACT983160 AMM983160:AMP983160 AWI983160:AWL983160 BGE983160:BGH983160 BQA983160:BQD983160 BZW983160:BZZ983160 CJS983160:CJV983160 CTO983160:CTR983160 DDK983160:DDN983160 DNG983160:DNJ983160 DXC983160:DXF983160 EGY983160:EHB983160 EQU983160:EQX983160 FAQ983160:FAT983160 FKM983160:FKP983160 FUI983160:FUL983160 GEE983160:GEH983160 GOA983160:GOD983160 GXW983160:GXZ983160 HHS983160:HHV983160 HRO983160:HRR983160 IBK983160:IBN983160 ILG983160:ILJ983160 IVC983160:IVF983160 JEY983160:JFB983160 JOU983160:JOX983160 JYQ983160:JYT983160 KIM983160:KIP983160 KSI983160:KSL983160 LCE983160:LCH983160 LMA983160:LMD983160 LVW983160:LVZ983160 MFS983160:MFV983160 MPO983160:MPR983160 MZK983160:MZN983160 NJG983160:NJJ983160 NTC983160:NTF983160 OCY983160:ODB983160 OMU983160:OMX983160 OWQ983160:OWT983160 PGM983160:PGP983160 PQI983160:PQL983160 QAE983160:QAH983160 QKA983160:QKD983160 QTW983160:QTZ983160 RDS983160:RDV983160 RNO983160:RNR983160 RXK983160:RXN983160 SHG983160:SHJ983160 SRC983160:SRF983160 TAY983160:TBB983160 TKU983160:TKX983160 TUQ983160:TUT983160 UEM983160:UEP983160 UOI983160:UOL983160 UYE983160:UYH983160 VIA983160:VID983160 VRW983160:VRZ983160 WBS983160:WBV983160 WLO983160:WLR983160 WVK983160:WVN983160" xr:uid="{00000000-0002-0000-0200-000003000000}">
      <formula1>41640</formula1>
      <formula2>45291</formula2>
    </dataValidation>
    <dataValidation type="date" allowBlank="1" showInputMessage="1" showErrorMessage="1" error="Indiquer la date de saisie de la fiche navette." prompt="Indiquer la date de saisie de la fiche navette." sqref="E4:F4" xr:uid="{00000000-0002-0000-0200-000004000000}">
      <formula1>41640</formula1>
      <formula2>45291</formula2>
    </dataValidation>
    <dataValidation type="list" errorStyle="information" allowBlank="1" showInputMessage="1" showErrorMessage="1" error="Veuillez sélectionner l'avis sur la liste déroulante de choix (flèche à droite de la cellule)." promptTitle="Avis sur le projet" prompt="Sélectionner l'avis sur le projet dans le menu déroulant" sqref="C27:F27" xr:uid="{00000000-0002-0000-0200-000005000000}">
      <formula1>$L$38:$L$42</formula1>
    </dataValidation>
    <dataValidation type="list" allowBlank="1" showInputMessage="1" showErrorMessage="1" error="Sélectionner &quot;oui&quot; ou &quot;non&quot; dans la liste déroulante de choix (flèche à droite de la cellule)." prompt="Sélectionner &quot;oui&quot; ou &quot;non&quot; dans la liste déroulante de choix (flèche à droite de la cellule)." sqref="C32:F32 C30" xr:uid="{00000000-0002-0000-0200-000006000000}">
      <formula1>$L$1:$L$3</formula1>
    </dataValidation>
    <dataValidation type="list" errorStyle="information" allowBlank="1" showInputMessage="1" showErrorMessage="1" error="Sélectionner &quot;HT&quot;, &quot;TVA partielle&quot; ou &quot;TTC&quot; dans la liste déroulante (flèche à droite de la cellule)." prompt="Sélectionner &quot;HT&quot;, &quot;TVA partielle&quot; ou &quot;TTC&quot; dans la liste déroulante (flèche à droite de la cellule)." sqref="D35:F35" xr:uid="{00000000-0002-0000-0200-000007000000}">
      <formula1>$L$9:$L$21</formula1>
    </dataValidation>
    <dataValidation type="list" errorStyle="information" allowBlank="1" showInputMessage="1" showErrorMessage="1" error="Le cas échéant, sélectionner le régime d'aide d'état dans la liste déroulante de choix (flèche à droite de la cellule)." prompt="Le cas échéant, sélectionner le régime d'aide d'état dans la liste déroulante de choix (flèche à droite de la cellule)." sqref="C36:F36" xr:uid="{00000000-0002-0000-0200-000008000000}">
      <formula1>$L$27:$L$36</formula1>
    </dataValidation>
    <dataValidation type="list" allowBlank="1" showInputMessage="1" showErrorMessage="1" error="Sélectionner &quot;oui&quot; ou &quot;non&quot; dans la liste déroulante de choix (flèche à droite de la cellule)." prompt="Sélectionner &quot;oui&quot; ou &quot;non&quot; dans la liste déroulante de choix (flèche à droite de la cellule)." sqref="C31" xr:uid="{00000000-0002-0000-0200-000009000000}">
      <formula1>$L$5:$L$7</formula1>
    </dataValidation>
    <dataValidation type="list" errorStyle="information" allowBlank="1" showInputMessage="1" showErrorMessage="1" error="Sélectionner dans le menu déroulant si la dépense est éligible ou inéligible au cofinancement." prompt="Sélectionner dans le menu déroulant si la dépense est éligible ou inéligible au cofinancement." sqref="E40:E153" xr:uid="{00000000-0002-0000-0200-00000A000000}">
      <formula1>$L$23:$L$25</formula1>
    </dataValidation>
  </dataValidations>
  <pageMargins left="0.70866141732283472" right="0.70866141732283472" top="0.74803149606299213" bottom="0.74803149606299213" header="0.31496062992125984" footer="0.31496062992125984"/>
  <pageSetup paperSize="9" scale="51" fitToHeight="0" orientation="portrait" r:id="rId1"/>
  <headerFooter>
    <oddFooter>Page &amp;P de &amp;N</oddFooter>
  </headerFooter>
  <rowBreaks count="1" manualBreakCount="1">
    <brk id="36" max="5" man="1"/>
  </rowBreaks>
  <drawing r:id="rId2"/>
  <extLst>
    <ext xmlns:x14="http://schemas.microsoft.com/office/spreadsheetml/2009/9/main" uri="{CCE6A557-97BC-4b89-ADB6-D9C93CAAB3DF}">
      <x14:dataValidations xmlns:xm="http://schemas.microsoft.com/office/excel/2006/main" count="6">
        <x14:dataValidation type="list" errorStyle="information" allowBlank="1" showInputMessage="1" showErrorMessage="1" error="Sélectionner dans le menu déroulant si la dépense est éligible ou inéligible au cofinancement." prompt="Sélectionner dans le menu déroulant si la dépense est éligible ou inéligible au cofinancement." xr:uid="{00000000-0002-0000-0200-00000B000000}">
          <x14:formula1>
            <xm:f>'\\srv-partage\partage\GIP Massif\AUTORITE DE GESTION\Documents de référence Massif central\Documents Massif 2014-2020\5 - Dossier rapport d''instruction\Fiches navettes\[Fiche navette 2 - avis cofinancement FEDER Massif central.xls]Listes'!#REF!</xm:f>
          </x14:formula1>
          <xm:sqref>WVL983167:WVL983193 D65663:D65689 IZ65663:IZ65689 SV65663:SV65689 ACR65663:ACR65689 AMN65663:AMN65689 AWJ65663:AWJ65689 BGF65663:BGF65689 BQB65663:BQB65689 BZX65663:BZX65689 CJT65663:CJT65689 CTP65663:CTP65689 DDL65663:DDL65689 DNH65663:DNH65689 DXD65663:DXD65689 EGZ65663:EGZ65689 EQV65663:EQV65689 FAR65663:FAR65689 FKN65663:FKN65689 FUJ65663:FUJ65689 GEF65663:GEF65689 GOB65663:GOB65689 GXX65663:GXX65689 HHT65663:HHT65689 HRP65663:HRP65689 IBL65663:IBL65689 ILH65663:ILH65689 IVD65663:IVD65689 JEZ65663:JEZ65689 JOV65663:JOV65689 JYR65663:JYR65689 KIN65663:KIN65689 KSJ65663:KSJ65689 LCF65663:LCF65689 LMB65663:LMB65689 LVX65663:LVX65689 MFT65663:MFT65689 MPP65663:MPP65689 MZL65663:MZL65689 NJH65663:NJH65689 NTD65663:NTD65689 OCZ65663:OCZ65689 OMV65663:OMV65689 OWR65663:OWR65689 PGN65663:PGN65689 PQJ65663:PQJ65689 QAF65663:QAF65689 QKB65663:QKB65689 QTX65663:QTX65689 RDT65663:RDT65689 RNP65663:RNP65689 RXL65663:RXL65689 SHH65663:SHH65689 SRD65663:SRD65689 TAZ65663:TAZ65689 TKV65663:TKV65689 TUR65663:TUR65689 UEN65663:UEN65689 UOJ65663:UOJ65689 UYF65663:UYF65689 VIB65663:VIB65689 VRX65663:VRX65689 WBT65663:WBT65689 WLP65663:WLP65689 WVL65663:WVL65689 D131199:D131225 IZ131199:IZ131225 SV131199:SV131225 ACR131199:ACR131225 AMN131199:AMN131225 AWJ131199:AWJ131225 BGF131199:BGF131225 BQB131199:BQB131225 BZX131199:BZX131225 CJT131199:CJT131225 CTP131199:CTP131225 DDL131199:DDL131225 DNH131199:DNH131225 DXD131199:DXD131225 EGZ131199:EGZ131225 EQV131199:EQV131225 FAR131199:FAR131225 FKN131199:FKN131225 FUJ131199:FUJ131225 GEF131199:GEF131225 GOB131199:GOB131225 GXX131199:GXX131225 HHT131199:HHT131225 HRP131199:HRP131225 IBL131199:IBL131225 ILH131199:ILH131225 IVD131199:IVD131225 JEZ131199:JEZ131225 JOV131199:JOV131225 JYR131199:JYR131225 KIN131199:KIN131225 KSJ131199:KSJ131225 LCF131199:LCF131225 LMB131199:LMB131225 LVX131199:LVX131225 MFT131199:MFT131225 MPP131199:MPP131225 MZL131199:MZL131225 NJH131199:NJH131225 NTD131199:NTD131225 OCZ131199:OCZ131225 OMV131199:OMV131225 OWR131199:OWR131225 PGN131199:PGN131225 PQJ131199:PQJ131225 QAF131199:QAF131225 QKB131199:QKB131225 QTX131199:QTX131225 RDT131199:RDT131225 RNP131199:RNP131225 RXL131199:RXL131225 SHH131199:SHH131225 SRD131199:SRD131225 TAZ131199:TAZ131225 TKV131199:TKV131225 TUR131199:TUR131225 UEN131199:UEN131225 UOJ131199:UOJ131225 UYF131199:UYF131225 VIB131199:VIB131225 VRX131199:VRX131225 WBT131199:WBT131225 WLP131199:WLP131225 WVL131199:WVL131225 D196735:D196761 IZ196735:IZ196761 SV196735:SV196761 ACR196735:ACR196761 AMN196735:AMN196761 AWJ196735:AWJ196761 BGF196735:BGF196761 BQB196735:BQB196761 BZX196735:BZX196761 CJT196735:CJT196761 CTP196735:CTP196761 DDL196735:DDL196761 DNH196735:DNH196761 DXD196735:DXD196761 EGZ196735:EGZ196761 EQV196735:EQV196761 FAR196735:FAR196761 FKN196735:FKN196761 FUJ196735:FUJ196761 GEF196735:GEF196761 GOB196735:GOB196761 GXX196735:GXX196761 HHT196735:HHT196761 HRP196735:HRP196761 IBL196735:IBL196761 ILH196735:ILH196761 IVD196735:IVD196761 JEZ196735:JEZ196761 JOV196735:JOV196761 JYR196735:JYR196761 KIN196735:KIN196761 KSJ196735:KSJ196761 LCF196735:LCF196761 LMB196735:LMB196761 LVX196735:LVX196761 MFT196735:MFT196761 MPP196735:MPP196761 MZL196735:MZL196761 NJH196735:NJH196761 NTD196735:NTD196761 OCZ196735:OCZ196761 OMV196735:OMV196761 OWR196735:OWR196761 PGN196735:PGN196761 PQJ196735:PQJ196761 QAF196735:QAF196761 QKB196735:QKB196761 QTX196735:QTX196761 RDT196735:RDT196761 RNP196735:RNP196761 RXL196735:RXL196761 SHH196735:SHH196761 SRD196735:SRD196761 TAZ196735:TAZ196761 TKV196735:TKV196761 TUR196735:TUR196761 UEN196735:UEN196761 UOJ196735:UOJ196761 UYF196735:UYF196761 VIB196735:VIB196761 VRX196735:VRX196761 WBT196735:WBT196761 WLP196735:WLP196761 WVL196735:WVL196761 D262271:D262297 IZ262271:IZ262297 SV262271:SV262297 ACR262271:ACR262297 AMN262271:AMN262297 AWJ262271:AWJ262297 BGF262271:BGF262297 BQB262271:BQB262297 BZX262271:BZX262297 CJT262271:CJT262297 CTP262271:CTP262297 DDL262271:DDL262297 DNH262271:DNH262297 DXD262271:DXD262297 EGZ262271:EGZ262297 EQV262271:EQV262297 FAR262271:FAR262297 FKN262271:FKN262297 FUJ262271:FUJ262297 GEF262271:GEF262297 GOB262271:GOB262297 GXX262271:GXX262297 HHT262271:HHT262297 HRP262271:HRP262297 IBL262271:IBL262297 ILH262271:ILH262297 IVD262271:IVD262297 JEZ262271:JEZ262297 JOV262271:JOV262297 JYR262271:JYR262297 KIN262271:KIN262297 KSJ262271:KSJ262297 LCF262271:LCF262297 LMB262271:LMB262297 LVX262271:LVX262297 MFT262271:MFT262297 MPP262271:MPP262297 MZL262271:MZL262297 NJH262271:NJH262297 NTD262271:NTD262297 OCZ262271:OCZ262297 OMV262271:OMV262297 OWR262271:OWR262297 PGN262271:PGN262297 PQJ262271:PQJ262297 QAF262271:QAF262297 QKB262271:QKB262297 QTX262271:QTX262297 RDT262271:RDT262297 RNP262271:RNP262297 RXL262271:RXL262297 SHH262271:SHH262297 SRD262271:SRD262297 TAZ262271:TAZ262297 TKV262271:TKV262297 TUR262271:TUR262297 UEN262271:UEN262297 UOJ262271:UOJ262297 UYF262271:UYF262297 VIB262271:VIB262297 VRX262271:VRX262297 WBT262271:WBT262297 WLP262271:WLP262297 WVL262271:WVL262297 D327807:D327833 IZ327807:IZ327833 SV327807:SV327833 ACR327807:ACR327833 AMN327807:AMN327833 AWJ327807:AWJ327833 BGF327807:BGF327833 BQB327807:BQB327833 BZX327807:BZX327833 CJT327807:CJT327833 CTP327807:CTP327833 DDL327807:DDL327833 DNH327807:DNH327833 DXD327807:DXD327833 EGZ327807:EGZ327833 EQV327807:EQV327833 FAR327807:FAR327833 FKN327807:FKN327833 FUJ327807:FUJ327833 GEF327807:GEF327833 GOB327807:GOB327833 GXX327807:GXX327833 HHT327807:HHT327833 HRP327807:HRP327833 IBL327807:IBL327833 ILH327807:ILH327833 IVD327807:IVD327833 JEZ327807:JEZ327833 JOV327807:JOV327833 JYR327807:JYR327833 KIN327807:KIN327833 KSJ327807:KSJ327833 LCF327807:LCF327833 LMB327807:LMB327833 LVX327807:LVX327833 MFT327807:MFT327833 MPP327807:MPP327833 MZL327807:MZL327833 NJH327807:NJH327833 NTD327807:NTD327833 OCZ327807:OCZ327833 OMV327807:OMV327833 OWR327807:OWR327833 PGN327807:PGN327833 PQJ327807:PQJ327833 QAF327807:QAF327833 QKB327807:QKB327833 QTX327807:QTX327833 RDT327807:RDT327833 RNP327807:RNP327833 RXL327807:RXL327833 SHH327807:SHH327833 SRD327807:SRD327833 TAZ327807:TAZ327833 TKV327807:TKV327833 TUR327807:TUR327833 UEN327807:UEN327833 UOJ327807:UOJ327833 UYF327807:UYF327833 VIB327807:VIB327833 VRX327807:VRX327833 WBT327807:WBT327833 WLP327807:WLP327833 WVL327807:WVL327833 D393343:D393369 IZ393343:IZ393369 SV393343:SV393369 ACR393343:ACR393369 AMN393343:AMN393369 AWJ393343:AWJ393369 BGF393343:BGF393369 BQB393343:BQB393369 BZX393343:BZX393369 CJT393343:CJT393369 CTP393343:CTP393369 DDL393343:DDL393369 DNH393343:DNH393369 DXD393343:DXD393369 EGZ393343:EGZ393369 EQV393343:EQV393369 FAR393343:FAR393369 FKN393343:FKN393369 FUJ393343:FUJ393369 GEF393343:GEF393369 GOB393343:GOB393369 GXX393343:GXX393369 HHT393343:HHT393369 HRP393343:HRP393369 IBL393343:IBL393369 ILH393343:ILH393369 IVD393343:IVD393369 JEZ393343:JEZ393369 JOV393343:JOV393369 JYR393343:JYR393369 KIN393343:KIN393369 KSJ393343:KSJ393369 LCF393343:LCF393369 LMB393343:LMB393369 LVX393343:LVX393369 MFT393343:MFT393369 MPP393343:MPP393369 MZL393343:MZL393369 NJH393343:NJH393369 NTD393343:NTD393369 OCZ393343:OCZ393369 OMV393343:OMV393369 OWR393343:OWR393369 PGN393343:PGN393369 PQJ393343:PQJ393369 QAF393343:QAF393369 QKB393343:QKB393369 QTX393343:QTX393369 RDT393343:RDT393369 RNP393343:RNP393369 RXL393343:RXL393369 SHH393343:SHH393369 SRD393343:SRD393369 TAZ393343:TAZ393369 TKV393343:TKV393369 TUR393343:TUR393369 UEN393343:UEN393369 UOJ393343:UOJ393369 UYF393343:UYF393369 VIB393343:VIB393369 VRX393343:VRX393369 WBT393343:WBT393369 WLP393343:WLP393369 WVL393343:WVL393369 D458879:D458905 IZ458879:IZ458905 SV458879:SV458905 ACR458879:ACR458905 AMN458879:AMN458905 AWJ458879:AWJ458905 BGF458879:BGF458905 BQB458879:BQB458905 BZX458879:BZX458905 CJT458879:CJT458905 CTP458879:CTP458905 DDL458879:DDL458905 DNH458879:DNH458905 DXD458879:DXD458905 EGZ458879:EGZ458905 EQV458879:EQV458905 FAR458879:FAR458905 FKN458879:FKN458905 FUJ458879:FUJ458905 GEF458879:GEF458905 GOB458879:GOB458905 GXX458879:GXX458905 HHT458879:HHT458905 HRP458879:HRP458905 IBL458879:IBL458905 ILH458879:ILH458905 IVD458879:IVD458905 JEZ458879:JEZ458905 JOV458879:JOV458905 JYR458879:JYR458905 KIN458879:KIN458905 KSJ458879:KSJ458905 LCF458879:LCF458905 LMB458879:LMB458905 LVX458879:LVX458905 MFT458879:MFT458905 MPP458879:MPP458905 MZL458879:MZL458905 NJH458879:NJH458905 NTD458879:NTD458905 OCZ458879:OCZ458905 OMV458879:OMV458905 OWR458879:OWR458905 PGN458879:PGN458905 PQJ458879:PQJ458905 QAF458879:QAF458905 QKB458879:QKB458905 QTX458879:QTX458905 RDT458879:RDT458905 RNP458879:RNP458905 RXL458879:RXL458905 SHH458879:SHH458905 SRD458879:SRD458905 TAZ458879:TAZ458905 TKV458879:TKV458905 TUR458879:TUR458905 UEN458879:UEN458905 UOJ458879:UOJ458905 UYF458879:UYF458905 VIB458879:VIB458905 VRX458879:VRX458905 WBT458879:WBT458905 WLP458879:WLP458905 WVL458879:WVL458905 D524415:D524441 IZ524415:IZ524441 SV524415:SV524441 ACR524415:ACR524441 AMN524415:AMN524441 AWJ524415:AWJ524441 BGF524415:BGF524441 BQB524415:BQB524441 BZX524415:BZX524441 CJT524415:CJT524441 CTP524415:CTP524441 DDL524415:DDL524441 DNH524415:DNH524441 DXD524415:DXD524441 EGZ524415:EGZ524441 EQV524415:EQV524441 FAR524415:FAR524441 FKN524415:FKN524441 FUJ524415:FUJ524441 GEF524415:GEF524441 GOB524415:GOB524441 GXX524415:GXX524441 HHT524415:HHT524441 HRP524415:HRP524441 IBL524415:IBL524441 ILH524415:ILH524441 IVD524415:IVD524441 JEZ524415:JEZ524441 JOV524415:JOV524441 JYR524415:JYR524441 KIN524415:KIN524441 KSJ524415:KSJ524441 LCF524415:LCF524441 LMB524415:LMB524441 LVX524415:LVX524441 MFT524415:MFT524441 MPP524415:MPP524441 MZL524415:MZL524441 NJH524415:NJH524441 NTD524415:NTD524441 OCZ524415:OCZ524441 OMV524415:OMV524441 OWR524415:OWR524441 PGN524415:PGN524441 PQJ524415:PQJ524441 QAF524415:QAF524441 QKB524415:QKB524441 QTX524415:QTX524441 RDT524415:RDT524441 RNP524415:RNP524441 RXL524415:RXL524441 SHH524415:SHH524441 SRD524415:SRD524441 TAZ524415:TAZ524441 TKV524415:TKV524441 TUR524415:TUR524441 UEN524415:UEN524441 UOJ524415:UOJ524441 UYF524415:UYF524441 VIB524415:VIB524441 VRX524415:VRX524441 WBT524415:WBT524441 WLP524415:WLP524441 WVL524415:WVL524441 D589951:D589977 IZ589951:IZ589977 SV589951:SV589977 ACR589951:ACR589977 AMN589951:AMN589977 AWJ589951:AWJ589977 BGF589951:BGF589977 BQB589951:BQB589977 BZX589951:BZX589977 CJT589951:CJT589977 CTP589951:CTP589977 DDL589951:DDL589977 DNH589951:DNH589977 DXD589951:DXD589977 EGZ589951:EGZ589977 EQV589951:EQV589977 FAR589951:FAR589977 FKN589951:FKN589977 FUJ589951:FUJ589977 GEF589951:GEF589977 GOB589951:GOB589977 GXX589951:GXX589977 HHT589951:HHT589977 HRP589951:HRP589977 IBL589951:IBL589977 ILH589951:ILH589977 IVD589951:IVD589977 JEZ589951:JEZ589977 JOV589951:JOV589977 JYR589951:JYR589977 KIN589951:KIN589977 KSJ589951:KSJ589977 LCF589951:LCF589977 LMB589951:LMB589977 LVX589951:LVX589977 MFT589951:MFT589977 MPP589951:MPP589977 MZL589951:MZL589977 NJH589951:NJH589977 NTD589951:NTD589977 OCZ589951:OCZ589977 OMV589951:OMV589977 OWR589951:OWR589977 PGN589951:PGN589977 PQJ589951:PQJ589977 QAF589951:QAF589977 QKB589951:QKB589977 QTX589951:QTX589977 RDT589951:RDT589977 RNP589951:RNP589977 RXL589951:RXL589977 SHH589951:SHH589977 SRD589951:SRD589977 TAZ589951:TAZ589977 TKV589951:TKV589977 TUR589951:TUR589977 UEN589951:UEN589977 UOJ589951:UOJ589977 UYF589951:UYF589977 VIB589951:VIB589977 VRX589951:VRX589977 WBT589951:WBT589977 WLP589951:WLP589977 WVL589951:WVL589977 D655487:D655513 IZ655487:IZ655513 SV655487:SV655513 ACR655487:ACR655513 AMN655487:AMN655513 AWJ655487:AWJ655513 BGF655487:BGF655513 BQB655487:BQB655513 BZX655487:BZX655513 CJT655487:CJT655513 CTP655487:CTP655513 DDL655487:DDL655513 DNH655487:DNH655513 DXD655487:DXD655513 EGZ655487:EGZ655513 EQV655487:EQV655513 FAR655487:FAR655513 FKN655487:FKN655513 FUJ655487:FUJ655513 GEF655487:GEF655513 GOB655487:GOB655513 GXX655487:GXX655513 HHT655487:HHT655513 HRP655487:HRP655513 IBL655487:IBL655513 ILH655487:ILH655513 IVD655487:IVD655513 JEZ655487:JEZ655513 JOV655487:JOV655513 JYR655487:JYR655513 KIN655487:KIN655513 KSJ655487:KSJ655513 LCF655487:LCF655513 LMB655487:LMB655513 LVX655487:LVX655513 MFT655487:MFT655513 MPP655487:MPP655513 MZL655487:MZL655513 NJH655487:NJH655513 NTD655487:NTD655513 OCZ655487:OCZ655513 OMV655487:OMV655513 OWR655487:OWR655513 PGN655487:PGN655513 PQJ655487:PQJ655513 QAF655487:QAF655513 QKB655487:QKB655513 QTX655487:QTX655513 RDT655487:RDT655513 RNP655487:RNP655513 RXL655487:RXL655513 SHH655487:SHH655513 SRD655487:SRD655513 TAZ655487:TAZ655513 TKV655487:TKV655513 TUR655487:TUR655513 UEN655487:UEN655513 UOJ655487:UOJ655513 UYF655487:UYF655513 VIB655487:VIB655513 VRX655487:VRX655513 WBT655487:WBT655513 WLP655487:WLP655513 WVL655487:WVL655513 D721023:D721049 IZ721023:IZ721049 SV721023:SV721049 ACR721023:ACR721049 AMN721023:AMN721049 AWJ721023:AWJ721049 BGF721023:BGF721049 BQB721023:BQB721049 BZX721023:BZX721049 CJT721023:CJT721049 CTP721023:CTP721049 DDL721023:DDL721049 DNH721023:DNH721049 DXD721023:DXD721049 EGZ721023:EGZ721049 EQV721023:EQV721049 FAR721023:FAR721049 FKN721023:FKN721049 FUJ721023:FUJ721049 GEF721023:GEF721049 GOB721023:GOB721049 GXX721023:GXX721049 HHT721023:HHT721049 HRP721023:HRP721049 IBL721023:IBL721049 ILH721023:ILH721049 IVD721023:IVD721049 JEZ721023:JEZ721049 JOV721023:JOV721049 JYR721023:JYR721049 KIN721023:KIN721049 KSJ721023:KSJ721049 LCF721023:LCF721049 LMB721023:LMB721049 LVX721023:LVX721049 MFT721023:MFT721049 MPP721023:MPP721049 MZL721023:MZL721049 NJH721023:NJH721049 NTD721023:NTD721049 OCZ721023:OCZ721049 OMV721023:OMV721049 OWR721023:OWR721049 PGN721023:PGN721049 PQJ721023:PQJ721049 QAF721023:QAF721049 QKB721023:QKB721049 QTX721023:QTX721049 RDT721023:RDT721049 RNP721023:RNP721049 RXL721023:RXL721049 SHH721023:SHH721049 SRD721023:SRD721049 TAZ721023:TAZ721049 TKV721023:TKV721049 TUR721023:TUR721049 UEN721023:UEN721049 UOJ721023:UOJ721049 UYF721023:UYF721049 VIB721023:VIB721049 VRX721023:VRX721049 WBT721023:WBT721049 WLP721023:WLP721049 WVL721023:WVL721049 D786559:D786585 IZ786559:IZ786585 SV786559:SV786585 ACR786559:ACR786585 AMN786559:AMN786585 AWJ786559:AWJ786585 BGF786559:BGF786585 BQB786559:BQB786585 BZX786559:BZX786585 CJT786559:CJT786585 CTP786559:CTP786585 DDL786559:DDL786585 DNH786559:DNH786585 DXD786559:DXD786585 EGZ786559:EGZ786585 EQV786559:EQV786585 FAR786559:FAR786585 FKN786559:FKN786585 FUJ786559:FUJ786585 GEF786559:GEF786585 GOB786559:GOB786585 GXX786559:GXX786585 HHT786559:HHT786585 HRP786559:HRP786585 IBL786559:IBL786585 ILH786559:ILH786585 IVD786559:IVD786585 JEZ786559:JEZ786585 JOV786559:JOV786585 JYR786559:JYR786585 KIN786559:KIN786585 KSJ786559:KSJ786585 LCF786559:LCF786585 LMB786559:LMB786585 LVX786559:LVX786585 MFT786559:MFT786585 MPP786559:MPP786585 MZL786559:MZL786585 NJH786559:NJH786585 NTD786559:NTD786585 OCZ786559:OCZ786585 OMV786559:OMV786585 OWR786559:OWR786585 PGN786559:PGN786585 PQJ786559:PQJ786585 QAF786559:QAF786585 QKB786559:QKB786585 QTX786559:QTX786585 RDT786559:RDT786585 RNP786559:RNP786585 RXL786559:RXL786585 SHH786559:SHH786585 SRD786559:SRD786585 TAZ786559:TAZ786585 TKV786559:TKV786585 TUR786559:TUR786585 UEN786559:UEN786585 UOJ786559:UOJ786585 UYF786559:UYF786585 VIB786559:VIB786585 VRX786559:VRX786585 WBT786559:WBT786585 WLP786559:WLP786585 WVL786559:WVL786585 D852095:D852121 IZ852095:IZ852121 SV852095:SV852121 ACR852095:ACR852121 AMN852095:AMN852121 AWJ852095:AWJ852121 BGF852095:BGF852121 BQB852095:BQB852121 BZX852095:BZX852121 CJT852095:CJT852121 CTP852095:CTP852121 DDL852095:DDL852121 DNH852095:DNH852121 DXD852095:DXD852121 EGZ852095:EGZ852121 EQV852095:EQV852121 FAR852095:FAR852121 FKN852095:FKN852121 FUJ852095:FUJ852121 GEF852095:GEF852121 GOB852095:GOB852121 GXX852095:GXX852121 HHT852095:HHT852121 HRP852095:HRP852121 IBL852095:IBL852121 ILH852095:ILH852121 IVD852095:IVD852121 JEZ852095:JEZ852121 JOV852095:JOV852121 JYR852095:JYR852121 KIN852095:KIN852121 KSJ852095:KSJ852121 LCF852095:LCF852121 LMB852095:LMB852121 LVX852095:LVX852121 MFT852095:MFT852121 MPP852095:MPP852121 MZL852095:MZL852121 NJH852095:NJH852121 NTD852095:NTD852121 OCZ852095:OCZ852121 OMV852095:OMV852121 OWR852095:OWR852121 PGN852095:PGN852121 PQJ852095:PQJ852121 QAF852095:QAF852121 QKB852095:QKB852121 QTX852095:QTX852121 RDT852095:RDT852121 RNP852095:RNP852121 RXL852095:RXL852121 SHH852095:SHH852121 SRD852095:SRD852121 TAZ852095:TAZ852121 TKV852095:TKV852121 TUR852095:TUR852121 UEN852095:UEN852121 UOJ852095:UOJ852121 UYF852095:UYF852121 VIB852095:VIB852121 VRX852095:VRX852121 WBT852095:WBT852121 WLP852095:WLP852121 WVL852095:WVL852121 D917631:D917657 IZ917631:IZ917657 SV917631:SV917657 ACR917631:ACR917657 AMN917631:AMN917657 AWJ917631:AWJ917657 BGF917631:BGF917657 BQB917631:BQB917657 BZX917631:BZX917657 CJT917631:CJT917657 CTP917631:CTP917657 DDL917631:DDL917657 DNH917631:DNH917657 DXD917631:DXD917657 EGZ917631:EGZ917657 EQV917631:EQV917657 FAR917631:FAR917657 FKN917631:FKN917657 FUJ917631:FUJ917657 GEF917631:GEF917657 GOB917631:GOB917657 GXX917631:GXX917657 HHT917631:HHT917657 HRP917631:HRP917657 IBL917631:IBL917657 ILH917631:ILH917657 IVD917631:IVD917657 JEZ917631:JEZ917657 JOV917631:JOV917657 JYR917631:JYR917657 KIN917631:KIN917657 KSJ917631:KSJ917657 LCF917631:LCF917657 LMB917631:LMB917657 LVX917631:LVX917657 MFT917631:MFT917657 MPP917631:MPP917657 MZL917631:MZL917657 NJH917631:NJH917657 NTD917631:NTD917657 OCZ917631:OCZ917657 OMV917631:OMV917657 OWR917631:OWR917657 PGN917631:PGN917657 PQJ917631:PQJ917657 QAF917631:QAF917657 QKB917631:QKB917657 QTX917631:QTX917657 RDT917631:RDT917657 RNP917631:RNP917657 RXL917631:RXL917657 SHH917631:SHH917657 SRD917631:SRD917657 TAZ917631:TAZ917657 TKV917631:TKV917657 TUR917631:TUR917657 UEN917631:UEN917657 UOJ917631:UOJ917657 UYF917631:UYF917657 VIB917631:VIB917657 VRX917631:VRX917657 WBT917631:WBT917657 WLP917631:WLP917657 WVL917631:WVL917657 D983167:D983193 IZ983167:IZ983193 SV983167:SV983193 ACR983167:ACR983193 AMN983167:AMN983193 AWJ983167:AWJ983193 BGF983167:BGF983193 BQB983167:BQB983193 BZX983167:BZX983193 CJT983167:CJT983193 CTP983167:CTP983193 DDL983167:DDL983193 DNH983167:DNH983193 DXD983167:DXD983193 EGZ983167:EGZ983193 EQV983167:EQV983193 FAR983167:FAR983193 FKN983167:FKN983193 FUJ983167:FUJ983193 GEF983167:GEF983193 GOB983167:GOB983193 GXX983167:GXX983193 HHT983167:HHT983193 HRP983167:HRP983193 IBL983167:IBL983193 ILH983167:ILH983193 IVD983167:IVD983193 JEZ983167:JEZ983193 JOV983167:JOV983193 JYR983167:JYR983193 KIN983167:KIN983193 KSJ983167:KSJ983193 LCF983167:LCF983193 LMB983167:LMB983193 LVX983167:LVX983193 MFT983167:MFT983193 MPP983167:MPP983193 MZL983167:MZL983193 NJH983167:NJH983193 NTD983167:NTD983193 OCZ983167:OCZ983193 OMV983167:OMV983193 OWR983167:OWR983193 PGN983167:PGN983193 PQJ983167:PQJ983193 QAF983167:QAF983193 QKB983167:QKB983193 QTX983167:QTX983193 RDT983167:RDT983193 RNP983167:RNP983193 RXL983167:RXL983193 SHH983167:SHH983193 SRD983167:SRD983193 TAZ983167:TAZ983193 TKV983167:TKV983193 TUR983167:TUR983193 UEN983167:UEN983193 UOJ983167:UOJ983193 UYF983167:UYF983193 VIB983167:VIB983193 VRX983167:VRX983193 WBT983167:WBT983193 WLP983167:WLP983193 IZ40:IZ153 SV40:SV153 ACR40:ACR153 AMN40:AMN153 AWJ40:AWJ153 BGF40:BGF153 BQB40:BQB153 BZX40:BZX153 CJT40:CJT153 CTP40:CTP153 DDL40:DDL153 DNH40:DNH153 DXD40:DXD153 EGZ40:EGZ153 EQV40:EQV153 FAR40:FAR153 FKN40:FKN153 FUJ40:FUJ153 GEF40:GEF153 GOB40:GOB153 GXX40:GXX153 HHT40:HHT153 HRP40:HRP153 IBL40:IBL153 ILH40:ILH153 IVD40:IVD153 JEZ40:JEZ153 JOV40:JOV153 JYR40:JYR153 KIN40:KIN153 KSJ40:KSJ153 LCF40:LCF153 LMB40:LMB153 LVX40:LVX153 MFT40:MFT153 MPP40:MPP153 MZL40:MZL153 NJH40:NJH153 NTD40:NTD153 OCZ40:OCZ153 OMV40:OMV153 OWR40:OWR153 PGN40:PGN153 PQJ40:PQJ153 QAF40:QAF153 QKB40:QKB153 QTX40:QTX153 RDT40:RDT153 RNP40:RNP153 RXL40:RXL153 SHH40:SHH153 SRD40:SRD153 TAZ40:TAZ153 TKV40:TKV153 TUR40:TUR153 UEN40:UEN153 UOJ40:UOJ153 UYF40:UYF153 VIB40:VIB153 VRX40:VRX153 WBT40:WBT153 WLP40:WLP153 WVL40:WVL153</xm:sqref>
        </x14:dataValidation>
        <x14:dataValidation type="list" errorStyle="information" allowBlank="1" showInputMessage="1" showErrorMessage="1" error="Le cas échéant, sélectionner le régime d'aide d'état dans la liste déroulante de choix (flèche à droite de la cellule)." prompt="Le cas échéant, sélectionner le régime d'aide d'état dans la liste déroulante de choix (flèche à droite de la cellule)." xr:uid="{00000000-0002-0000-0200-00000C000000}">
          <x14:formula1>
            <xm:f>'\\srv-partage\partage\GIP Massif\AUTORITE DE GESTION\Documents de référence Massif central\Documents Massif 2014-2020\5 - Dossier rapport d''instruction\Fiches navettes\[Fiche navette 2 - avis cofinancement FEDER Massif central.xls]Listes'!#REF!</xm:f>
          </x14:formula1>
          <xm:sqref>WVK983163:WVN983163 IY36:JB36 SU36:SX36 ACQ36:ACT36 AMM36:AMP36 AWI36:AWL36 BGE36:BGH36 BQA36:BQD36 BZW36:BZZ36 CJS36:CJV36 CTO36:CTR36 DDK36:DDN36 DNG36:DNJ36 DXC36:DXF36 EGY36:EHB36 EQU36:EQX36 FAQ36:FAT36 FKM36:FKP36 FUI36:FUL36 GEE36:GEH36 GOA36:GOD36 GXW36:GXZ36 HHS36:HHV36 HRO36:HRR36 IBK36:IBN36 ILG36:ILJ36 IVC36:IVF36 JEY36:JFB36 JOU36:JOX36 JYQ36:JYT36 KIM36:KIP36 KSI36:KSL36 LCE36:LCH36 LMA36:LMD36 LVW36:LVZ36 MFS36:MFV36 MPO36:MPR36 MZK36:MZN36 NJG36:NJJ36 NTC36:NTF36 OCY36:ODB36 OMU36:OMX36 OWQ36:OWT36 PGM36:PGP36 PQI36:PQL36 QAE36:QAH36 QKA36:QKD36 QTW36:QTZ36 RDS36:RDV36 RNO36:RNR36 RXK36:RXN36 SHG36:SHJ36 SRC36:SRF36 TAY36:TBB36 TKU36:TKX36 TUQ36:TUT36 UEM36:UEP36 UOI36:UOL36 UYE36:UYH36 VIA36:VID36 VRW36:VRZ36 WBS36:WBV36 WLO36:WLR36 WVK36:WVN36 C65659:F65659 IY65659:JB65659 SU65659:SX65659 ACQ65659:ACT65659 AMM65659:AMP65659 AWI65659:AWL65659 BGE65659:BGH65659 BQA65659:BQD65659 BZW65659:BZZ65659 CJS65659:CJV65659 CTO65659:CTR65659 DDK65659:DDN65659 DNG65659:DNJ65659 DXC65659:DXF65659 EGY65659:EHB65659 EQU65659:EQX65659 FAQ65659:FAT65659 FKM65659:FKP65659 FUI65659:FUL65659 GEE65659:GEH65659 GOA65659:GOD65659 GXW65659:GXZ65659 HHS65659:HHV65659 HRO65659:HRR65659 IBK65659:IBN65659 ILG65659:ILJ65659 IVC65659:IVF65659 JEY65659:JFB65659 JOU65659:JOX65659 JYQ65659:JYT65659 KIM65659:KIP65659 KSI65659:KSL65659 LCE65659:LCH65659 LMA65659:LMD65659 LVW65659:LVZ65659 MFS65659:MFV65659 MPO65659:MPR65659 MZK65659:MZN65659 NJG65659:NJJ65659 NTC65659:NTF65659 OCY65659:ODB65659 OMU65659:OMX65659 OWQ65659:OWT65659 PGM65659:PGP65659 PQI65659:PQL65659 QAE65659:QAH65659 QKA65659:QKD65659 QTW65659:QTZ65659 RDS65659:RDV65659 RNO65659:RNR65659 RXK65659:RXN65659 SHG65659:SHJ65659 SRC65659:SRF65659 TAY65659:TBB65659 TKU65659:TKX65659 TUQ65659:TUT65659 UEM65659:UEP65659 UOI65659:UOL65659 UYE65659:UYH65659 VIA65659:VID65659 VRW65659:VRZ65659 WBS65659:WBV65659 WLO65659:WLR65659 WVK65659:WVN65659 C131195:F131195 IY131195:JB131195 SU131195:SX131195 ACQ131195:ACT131195 AMM131195:AMP131195 AWI131195:AWL131195 BGE131195:BGH131195 BQA131195:BQD131195 BZW131195:BZZ131195 CJS131195:CJV131195 CTO131195:CTR131195 DDK131195:DDN131195 DNG131195:DNJ131195 DXC131195:DXF131195 EGY131195:EHB131195 EQU131195:EQX131195 FAQ131195:FAT131195 FKM131195:FKP131195 FUI131195:FUL131195 GEE131195:GEH131195 GOA131195:GOD131195 GXW131195:GXZ131195 HHS131195:HHV131195 HRO131195:HRR131195 IBK131195:IBN131195 ILG131195:ILJ131195 IVC131195:IVF131195 JEY131195:JFB131195 JOU131195:JOX131195 JYQ131195:JYT131195 KIM131195:KIP131195 KSI131195:KSL131195 LCE131195:LCH131195 LMA131195:LMD131195 LVW131195:LVZ131195 MFS131195:MFV131195 MPO131195:MPR131195 MZK131195:MZN131195 NJG131195:NJJ131195 NTC131195:NTF131195 OCY131195:ODB131195 OMU131195:OMX131195 OWQ131195:OWT131195 PGM131195:PGP131195 PQI131195:PQL131195 QAE131195:QAH131195 QKA131195:QKD131195 QTW131195:QTZ131195 RDS131195:RDV131195 RNO131195:RNR131195 RXK131195:RXN131195 SHG131195:SHJ131195 SRC131195:SRF131195 TAY131195:TBB131195 TKU131195:TKX131195 TUQ131195:TUT131195 UEM131195:UEP131195 UOI131195:UOL131195 UYE131195:UYH131195 VIA131195:VID131195 VRW131195:VRZ131195 WBS131195:WBV131195 WLO131195:WLR131195 WVK131195:WVN131195 C196731:F196731 IY196731:JB196731 SU196731:SX196731 ACQ196731:ACT196731 AMM196731:AMP196731 AWI196731:AWL196731 BGE196731:BGH196731 BQA196731:BQD196731 BZW196731:BZZ196731 CJS196731:CJV196731 CTO196731:CTR196731 DDK196731:DDN196731 DNG196731:DNJ196731 DXC196731:DXF196731 EGY196731:EHB196731 EQU196731:EQX196731 FAQ196731:FAT196731 FKM196731:FKP196731 FUI196731:FUL196731 GEE196731:GEH196731 GOA196731:GOD196731 GXW196731:GXZ196731 HHS196731:HHV196731 HRO196731:HRR196731 IBK196731:IBN196731 ILG196731:ILJ196731 IVC196731:IVF196731 JEY196731:JFB196731 JOU196731:JOX196731 JYQ196731:JYT196731 KIM196731:KIP196731 KSI196731:KSL196731 LCE196731:LCH196731 LMA196731:LMD196731 LVW196731:LVZ196731 MFS196731:MFV196731 MPO196731:MPR196731 MZK196731:MZN196731 NJG196731:NJJ196731 NTC196731:NTF196731 OCY196731:ODB196731 OMU196731:OMX196731 OWQ196731:OWT196731 PGM196731:PGP196731 PQI196731:PQL196731 QAE196731:QAH196731 QKA196731:QKD196731 QTW196731:QTZ196731 RDS196731:RDV196731 RNO196731:RNR196731 RXK196731:RXN196731 SHG196731:SHJ196731 SRC196731:SRF196731 TAY196731:TBB196731 TKU196731:TKX196731 TUQ196731:TUT196731 UEM196731:UEP196731 UOI196731:UOL196731 UYE196731:UYH196731 VIA196731:VID196731 VRW196731:VRZ196731 WBS196731:WBV196731 WLO196731:WLR196731 WVK196731:WVN196731 C262267:F262267 IY262267:JB262267 SU262267:SX262267 ACQ262267:ACT262267 AMM262267:AMP262267 AWI262267:AWL262267 BGE262267:BGH262267 BQA262267:BQD262267 BZW262267:BZZ262267 CJS262267:CJV262267 CTO262267:CTR262267 DDK262267:DDN262267 DNG262267:DNJ262267 DXC262267:DXF262267 EGY262267:EHB262267 EQU262267:EQX262267 FAQ262267:FAT262267 FKM262267:FKP262267 FUI262267:FUL262267 GEE262267:GEH262267 GOA262267:GOD262267 GXW262267:GXZ262267 HHS262267:HHV262267 HRO262267:HRR262267 IBK262267:IBN262267 ILG262267:ILJ262267 IVC262267:IVF262267 JEY262267:JFB262267 JOU262267:JOX262267 JYQ262267:JYT262267 KIM262267:KIP262267 KSI262267:KSL262267 LCE262267:LCH262267 LMA262267:LMD262267 LVW262267:LVZ262267 MFS262267:MFV262267 MPO262267:MPR262267 MZK262267:MZN262267 NJG262267:NJJ262267 NTC262267:NTF262267 OCY262267:ODB262267 OMU262267:OMX262267 OWQ262267:OWT262267 PGM262267:PGP262267 PQI262267:PQL262267 QAE262267:QAH262267 QKA262267:QKD262267 QTW262267:QTZ262267 RDS262267:RDV262267 RNO262267:RNR262267 RXK262267:RXN262267 SHG262267:SHJ262267 SRC262267:SRF262267 TAY262267:TBB262267 TKU262267:TKX262267 TUQ262267:TUT262267 UEM262267:UEP262267 UOI262267:UOL262267 UYE262267:UYH262267 VIA262267:VID262267 VRW262267:VRZ262267 WBS262267:WBV262267 WLO262267:WLR262267 WVK262267:WVN262267 C327803:F327803 IY327803:JB327803 SU327803:SX327803 ACQ327803:ACT327803 AMM327803:AMP327803 AWI327803:AWL327803 BGE327803:BGH327803 BQA327803:BQD327803 BZW327803:BZZ327803 CJS327803:CJV327803 CTO327803:CTR327803 DDK327803:DDN327803 DNG327803:DNJ327803 DXC327803:DXF327803 EGY327803:EHB327803 EQU327803:EQX327803 FAQ327803:FAT327803 FKM327803:FKP327803 FUI327803:FUL327803 GEE327803:GEH327803 GOA327803:GOD327803 GXW327803:GXZ327803 HHS327803:HHV327803 HRO327803:HRR327803 IBK327803:IBN327803 ILG327803:ILJ327803 IVC327803:IVF327803 JEY327803:JFB327803 JOU327803:JOX327803 JYQ327803:JYT327803 KIM327803:KIP327803 KSI327803:KSL327803 LCE327803:LCH327803 LMA327803:LMD327803 LVW327803:LVZ327803 MFS327803:MFV327803 MPO327803:MPR327803 MZK327803:MZN327803 NJG327803:NJJ327803 NTC327803:NTF327803 OCY327803:ODB327803 OMU327803:OMX327803 OWQ327803:OWT327803 PGM327803:PGP327803 PQI327803:PQL327803 QAE327803:QAH327803 QKA327803:QKD327803 QTW327803:QTZ327803 RDS327803:RDV327803 RNO327803:RNR327803 RXK327803:RXN327803 SHG327803:SHJ327803 SRC327803:SRF327803 TAY327803:TBB327803 TKU327803:TKX327803 TUQ327803:TUT327803 UEM327803:UEP327803 UOI327803:UOL327803 UYE327803:UYH327803 VIA327803:VID327803 VRW327803:VRZ327803 WBS327803:WBV327803 WLO327803:WLR327803 WVK327803:WVN327803 C393339:F393339 IY393339:JB393339 SU393339:SX393339 ACQ393339:ACT393339 AMM393339:AMP393339 AWI393339:AWL393339 BGE393339:BGH393339 BQA393339:BQD393339 BZW393339:BZZ393339 CJS393339:CJV393339 CTO393339:CTR393339 DDK393339:DDN393339 DNG393339:DNJ393339 DXC393339:DXF393339 EGY393339:EHB393339 EQU393339:EQX393339 FAQ393339:FAT393339 FKM393339:FKP393339 FUI393339:FUL393339 GEE393339:GEH393339 GOA393339:GOD393339 GXW393339:GXZ393339 HHS393339:HHV393339 HRO393339:HRR393339 IBK393339:IBN393339 ILG393339:ILJ393339 IVC393339:IVF393339 JEY393339:JFB393339 JOU393339:JOX393339 JYQ393339:JYT393339 KIM393339:KIP393339 KSI393339:KSL393339 LCE393339:LCH393339 LMA393339:LMD393339 LVW393339:LVZ393339 MFS393339:MFV393339 MPO393339:MPR393339 MZK393339:MZN393339 NJG393339:NJJ393339 NTC393339:NTF393339 OCY393339:ODB393339 OMU393339:OMX393339 OWQ393339:OWT393339 PGM393339:PGP393339 PQI393339:PQL393339 QAE393339:QAH393339 QKA393339:QKD393339 QTW393339:QTZ393339 RDS393339:RDV393339 RNO393339:RNR393339 RXK393339:RXN393339 SHG393339:SHJ393339 SRC393339:SRF393339 TAY393339:TBB393339 TKU393339:TKX393339 TUQ393339:TUT393339 UEM393339:UEP393339 UOI393339:UOL393339 UYE393339:UYH393339 VIA393339:VID393339 VRW393339:VRZ393339 WBS393339:WBV393339 WLO393339:WLR393339 WVK393339:WVN393339 C458875:F458875 IY458875:JB458875 SU458875:SX458875 ACQ458875:ACT458875 AMM458875:AMP458875 AWI458875:AWL458875 BGE458875:BGH458875 BQA458875:BQD458875 BZW458875:BZZ458875 CJS458875:CJV458875 CTO458875:CTR458875 DDK458875:DDN458875 DNG458875:DNJ458875 DXC458875:DXF458875 EGY458875:EHB458875 EQU458875:EQX458875 FAQ458875:FAT458875 FKM458875:FKP458875 FUI458875:FUL458875 GEE458875:GEH458875 GOA458875:GOD458875 GXW458875:GXZ458875 HHS458875:HHV458875 HRO458875:HRR458875 IBK458875:IBN458875 ILG458875:ILJ458875 IVC458875:IVF458875 JEY458875:JFB458875 JOU458875:JOX458875 JYQ458875:JYT458875 KIM458875:KIP458875 KSI458875:KSL458875 LCE458875:LCH458875 LMA458875:LMD458875 LVW458875:LVZ458875 MFS458875:MFV458875 MPO458875:MPR458875 MZK458875:MZN458875 NJG458875:NJJ458875 NTC458875:NTF458875 OCY458875:ODB458875 OMU458875:OMX458875 OWQ458875:OWT458875 PGM458875:PGP458875 PQI458875:PQL458875 QAE458875:QAH458875 QKA458875:QKD458875 QTW458875:QTZ458875 RDS458875:RDV458875 RNO458875:RNR458875 RXK458875:RXN458875 SHG458875:SHJ458875 SRC458875:SRF458875 TAY458875:TBB458875 TKU458875:TKX458875 TUQ458875:TUT458875 UEM458875:UEP458875 UOI458875:UOL458875 UYE458875:UYH458875 VIA458875:VID458875 VRW458875:VRZ458875 WBS458875:WBV458875 WLO458875:WLR458875 WVK458875:WVN458875 C524411:F524411 IY524411:JB524411 SU524411:SX524411 ACQ524411:ACT524411 AMM524411:AMP524411 AWI524411:AWL524411 BGE524411:BGH524411 BQA524411:BQD524411 BZW524411:BZZ524411 CJS524411:CJV524411 CTO524411:CTR524411 DDK524411:DDN524411 DNG524411:DNJ524411 DXC524411:DXF524411 EGY524411:EHB524411 EQU524411:EQX524411 FAQ524411:FAT524411 FKM524411:FKP524411 FUI524411:FUL524411 GEE524411:GEH524411 GOA524411:GOD524411 GXW524411:GXZ524411 HHS524411:HHV524411 HRO524411:HRR524411 IBK524411:IBN524411 ILG524411:ILJ524411 IVC524411:IVF524411 JEY524411:JFB524411 JOU524411:JOX524411 JYQ524411:JYT524411 KIM524411:KIP524411 KSI524411:KSL524411 LCE524411:LCH524411 LMA524411:LMD524411 LVW524411:LVZ524411 MFS524411:MFV524411 MPO524411:MPR524411 MZK524411:MZN524411 NJG524411:NJJ524411 NTC524411:NTF524411 OCY524411:ODB524411 OMU524411:OMX524411 OWQ524411:OWT524411 PGM524411:PGP524411 PQI524411:PQL524411 QAE524411:QAH524411 QKA524411:QKD524411 QTW524411:QTZ524411 RDS524411:RDV524411 RNO524411:RNR524411 RXK524411:RXN524411 SHG524411:SHJ524411 SRC524411:SRF524411 TAY524411:TBB524411 TKU524411:TKX524411 TUQ524411:TUT524411 UEM524411:UEP524411 UOI524411:UOL524411 UYE524411:UYH524411 VIA524411:VID524411 VRW524411:VRZ524411 WBS524411:WBV524411 WLO524411:WLR524411 WVK524411:WVN524411 C589947:F589947 IY589947:JB589947 SU589947:SX589947 ACQ589947:ACT589947 AMM589947:AMP589947 AWI589947:AWL589947 BGE589947:BGH589947 BQA589947:BQD589947 BZW589947:BZZ589947 CJS589947:CJV589947 CTO589947:CTR589947 DDK589947:DDN589947 DNG589947:DNJ589947 DXC589947:DXF589947 EGY589947:EHB589947 EQU589947:EQX589947 FAQ589947:FAT589947 FKM589947:FKP589947 FUI589947:FUL589947 GEE589947:GEH589947 GOA589947:GOD589947 GXW589947:GXZ589947 HHS589947:HHV589947 HRO589947:HRR589947 IBK589947:IBN589947 ILG589947:ILJ589947 IVC589947:IVF589947 JEY589947:JFB589947 JOU589947:JOX589947 JYQ589947:JYT589947 KIM589947:KIP589947 KSI589947:KSL589947 LCE589947:LCH589947 LMA589947:LMD589947 LVW589947:LVZ589947 MFS589947:MFV589947 MPO589947:MPR589947 MZK589947:MZN589947 NJG589947:NJJ589947 NTC589947:NTF589947 OCY589947:ODB589947 OMU589947:OMX589947 OWQ589947:OWT589947 PGM589947:PGP589947 PQI589947:PQL589947 QAE589947:QAH589947 QKA589947:QKD589947 QTW589947:QTZ589947 RDS589947:RDV589947 RNO589947:RNR589947 RXK589947:RXN589947 SHG589947:SHJ589947 SRC589947:SRF589947 TAY589947:TBB589947 TKU589947:TKX589947 TUQ589947:TUT589947 UEM589947:UEP589947 UOI589947:UOL589947 UYE589947:UYH589947 VIA589947:VID589947 VRW589947:VRZ589947 WBS589947:WBV589947 WLO589947:WLR589947 WVK589947:WVN589947 C655483:F655483 IY655483:JB655483 SU655483:SX655483 ACQ655483:ACT655483 AMM655483:AMP655483 AWI655483:AWL655483 BGE655483:BGH655483 BQA655483:BQD655483 BZW655483:BZZ655483 CJS655483:CJV655483 CTO655483:CTR655483 DDK655483:DDN655483 DNG655483:DNJ655483 DXC655483:DXF655483 EGY655483:EHB655483 EQU655483:EQX655483 FAQ655483:FAT655483 FKM655483:FKP655483 FUI655483:FUL655483 GEE655483:GEH655483 GOA655483:GOD655483 GXW655483:GXZ655483 HHS655483:HHV655483 HRO655483:HRR655483 IBK655483:IBN655483 ILG655483:ILJ655483 IVC655483:IVF655483 JEY655483:JFB655483 JOU655483:JOX655483 JYQ655483:JYT655483 KIM655483:KIP655483 KSI655483:KSL655483 LCE655483:LCH655483 LMA655483:LMD655483 LVW655483:LVZ655483 MFS655483:MFV655483 MPO655483:MPR655483 MZK655483:MZN655483 NJG655483:NJJ655483 NTC655483:NTF655483 OCY655483:ODB655483 OMU655483:OMX655483 OWQ655483:OWT655483 PGM655483:PGP655483 PQI655483:PQL655483 QAE655483:QAH655483 QKA655483:QKD655483 QTW655483:QTZ655483 RDS655483:RDV655483 RNO655483:RNR655483 RXK655483:RXN655483 SHG655483:SHJ655483 SRC655483:SRF655483 TAY655483:TBB655483 TKU655483:TKX655483 TUQ655483:TUT655483 UEM655483:UEP655483 UOI655483:UOL655483 UYE655483:UYH655483 VIA655483:VID655483 VRW655483:VRZ655483 WBS655483:WBV655483 WLO655483:WLR655483 WVK655483:WVN655483 C721019:F721019 IY721019:JB721019 SU721019:SX721019 ACQ721019:ACT721019 AMM721019:AMP721019 AWI721019:AWL721019 BGE721019:BGH721019 BQA721019:BQD721019 BZW721019:BZZ721019 CJS721019:CJV721019 CTO721019:CTR721019 DDK721019:DDN721019 DNG721019:DNJ721019 DXC721019:DXF721019 EGY721019:EHB721019 EQU721019:EQX721019 FAQ721019:FAT721019 FKM721019:FKP721019 FUI721019:FUL721019 GEE721019:GEH721019 GOA721019:GOD721019 GXW721019:GXZ721019 HHS721019:HHV721019 HRO721019:HRR721019 IBK721019:IBN721019 ILG721019:ILJ721019 IVC721019:IVF721019 JEY721019:JFB721019 JOU721019:JOX721019 JYQ721019:JYT721019 KIM721019:KIP721019 KSI721019:KSL721019 LCE721019:LCH721019 LMA721019:LMD721019 LVW721019:LVZ721019 MFS721019:MFV721019 MPO721019:MPR721019 MZK721019:MZN721019 NJG721019:NJJ721019 NTC721019:NTF721019 OCY721019:ODB721019 OMU721019:OMX721019 OWQ721019:OWT721019 PGM721019:PGP721019 PQI721019:PQL721019 QAE721019:QAH721019 QKA721019:QKD721019 QTW721019:QTZ721019 RDS721019:RDV721019 RNO721019:RNR721019 RXK721019:RXN721019 SHG721019:SHJ721019 SRC721019:SRF721019 TAY721019:TBB721019 TKU721019:TKX721019 TUQ721019:TUT721019 UEM721019:UEP721019 UOI721019:UOL721019 UYE721019:UYH721019 VIA721019:VID721019 VRW721019:VRZ721019 WBS721019:WBV721019 WLO721019:WLR721019 WVK721019:WVN721019 C786555:F786555 IY786555:JB786555 SU786555:SX786555 ACQ786555:ACT786555 AMM786555:AMP786555 AWI786555:AWL786555 BGE786555:BGH786555 BQA786555:BQD786555 BZW786555:BZZ786555 CJS786555:CJV786555 CTO786555:CTR786555 DDK786555:DDN786555 DNG786555:DNJ786555 DXC786555:DXF786555 EGY786555:EHB786555 EQU786555:EQX786555 FAQ786555:FAT786555 FKM786555:FKP786555 FUI786555:FUL786555 GEE786555:GEH786555 GOA786555:GOD786555 GXW786555:GXZ786555 HHS786555:HHV786555 HRO786555:HRR786555 IBK786555:IBN786555 ILG786555:ILJ786555 IVC786555:IVF786555 JEY786555:JFB786555 JOU786555:JOX786555 JYQ786555:JYT786555 KIM786555:KIP786555 KSI786555:KSL786555 LCE786555:LCH786555 LMA786555:LMD786555 LVW786555:LVZ786555 MFS786555:MFV786555 MPO786555:MPR786555 MZK786555:MZN786555 NJG786555:NJJ786555 NTC786555:NTF786555 OCY786555:ODB786555 OMU786555:OMX786555 OWQ786555:OWT786555 PGM786555:PGP786555 PQI786555:PQL786555 QAE786555:QAH786555 QKA786555:QKD786555 QTW786555:QTZ786555 RDS786555:RDV786555 RNO786555:RNR786555 RXK786555:RXN786555 SHG786555:SHJ786555 SRC786555:SRF786555 TAY786555:TBB786555 TKU786555:TKX786555 TUQ786555:TUT786555 UEM786555:UEP786555 UOI786555:UOL786555 UYE786555:UYH786555 VIA786555:VID786555 VRW786555:VRZ786555 WBS786555:WBV786555 WLO786555:WLR786555 WVK786555:WVN786555 C852091:F852091 IY852091:JB852091 SU852091:SX852091 ACQ852091:ACT852091 AMM852091:AMP852091 AWI852091:AWL852091 BGE852091:BGH852091 BQA852091:BQD852091 BZW852091:BZZ852091 CJS852091:CJV852091 CTO852091:CTR852091 DDK852091:DDN852091 DNG852091:DNJ852091 DXC852091:DXF852091 EGY852091:EHB852091 EQU852091:EQX852091 FAQ852091:FAT852091 FKM852091:FKP852091 FUI852091:FUL852091 GEE852091:GEH852091 GOA852091:GOD852091 GXW852091:GXZ852091 HHS852091:HHV852091 HRO852091:HRR852091 IBK852091:IBN852091 ILG852091:ILJ852091 IVC852091:IVF852091 JEY852091:JFB852091 JOU852091:JOX852091 JYQ852091:JYT852091 KIM852091:KIP852091 KSI852091:KSL852091 LCE852091:LCH852091 LMA852091:LMD852091 LVW852091:LVZ852091 MFS852091:MFV852091 MPO852091:MPR852091 MZK852091:MZN852091 NJG852091:NJJ852091 NTC852091:NTF852091 OCY852091:ODB852091 OMU852091:OMX852091 OWQ852091:OWT852091 PGM852091:PGP852091 PQI852091:PQL852091 QAE852091:QAH852091 QKA852091:QKD852091 QTW852091:QTZ852091 RDS852091:RDV852091 RNO852091:RNR852091 RXK852091:RXN852091 SHG852091:SHJ852091 SRC852091:SRF852091 TAY852091:TBB852091 TKU852091:TKX852091 TUQ852091:TUT852091 UEM852091:UEP852091 UOI852091:UOL852091 UYE852091:UYH852091 VIA852091:VID852091 VRW852091:VRZ852091 WBS852091:WBV852091 WLO852091:WLR852091 WVK852091:WVN852091 C917627:F917627 IY917627:JB917627 SU917627:SX917627 ACQ917627:ACT917627 AMM917627:AMP917627 AWI917627:AWL917627 BGE917627:BGH917627 BQA917627:BQD917627 BZW917627:BZZ917627 CJS917627:CJV917627 CTO917627:CTR917627 DDK917627:DDN917627 DNG917627:DNJ917627 DXC917627:DXF917627 EGY917627:EHB917627 EQU917627:EQX917627 FAQ917627:FAT917627 FKM917627:FKP917627 FUI917627:FUL917627 GEE917627:GEH917627 GOA917627:GOD917627 GXW917627:GXZ917627 HHS917627:HHV917627 HRO917627:HRR917627 IBK917627:IBN917627 ILG917627:ILJ917627 IVC917627:IVF917627 JEY917627:JFB917627 JOU917627:JOX917627 JYQ917627:JYT917627 KIM917627:KIP917627 KSI917627:KSL917627 LCE917627:LCH917627 LMA917627:LMD917627 LVW917627:LVZ917627 MFS917627:MFV917627 MPO917627:MPR917627 MZK917627:MZN917627 NJG917627:NJJ917627 NTC917627:NTF917627 OCY917627:ODB917627 OMU917627:OMX917627 OWQ917627:OWT917627 PGM917627:PGP917627 PQI917627:PQL917627 QAE917627:QAH917627 QKA917627:QKD917627 QTW917627:QTZ917627 RDS917627:RDV917627 RNO917627:RNR917627 RXK917627:RXN917627 SHG917627:SHJ917627 SRC917627:SRF917627 TAY917627:TBB917627 TKU917627:TKX917627 TUQ917627:TUT917627 UEM917627:UEP917627 UOI917627:UOL917627 UYE917627:UYH917627 VIA917627:VID917627 VRW917627:VRZ917627 WBS917627:WBV917627 WLO917627:WLR917627 WVK917627:WVN917627 C983163:F983163 IY983163:JB983163 SU983163:SX983163 ACQ983163:ACT983163 AMM983163:AMP983163 AWI983163:AWL983163 BGE983163:BGH983163 BQA983163:BQD983163 BZW983163:BZZ983163 CJS983163:CJV983163 CTO983163:CTR983163 DDK983163:DDN983163 DNG983163:DNJ983163 DXC983163:DXF983163 EGY983163:EHB983163 EQU983163:EQX983163 FAQ983163:FAT983163 FKM983163:FKP983163 FUI983163:FUL983163 GEE983163:GEH983163 GOA983163:GOD983163 GXW983163:GXZ983163 HHS983163:HHV983163 HRO983163:HRR983163 IBK983163:IBN983163 ILG983163:ILJ983163 IVC983163:IVF983163 JEY983163:JFB983163 JOU983163:JOX983163 JYQ983163:JYT983163 KIM983163:KIP983163 KSI983163:KSL983163 LCE983163:LCH983163 LMA983163:LMD983163 LVW983163:LVZ983163 MFS983163:MFV983163 MPO983163:MPR983163 MZK983163:MZN983163 NJG983163:NJJ983163 NTC983163:NTF983163 OCY983163:ODB983163 OMU983163:OMX983163 OWQ983163:OWT983163 PGM983163:PGP983163 PQI983163:PQL983163 QAE983163:QAH983163 QKA983163:QKD983163 QTW983163:QTZ983163 RDS983163:RDV983163 RNO983163:RNR983163 RXK983163:RXN983163 SHG983163:SHJ983163 SRC983163:SRF983163 TAY983163:TBB983163 TKU983163:TKX983163 TUQ983163:TUT983163 UEM983163:UEP983163 UOI983163:UOL983163 UYE983163:UYH983163 VIA983163:VID983163 VRW983163:VRZ983163 WBS983163:WBV983163 WLO983163:WLR983163</xm:sqref>
        </x14:dataValidation>
        <x14:dataValidation type="list" errorStyle="information" allowBlank="1" showInputMessage="1" showErrorMessage="1" error="Sélectionner &quot;HT&quot; ou &quot;TTC&quot; dans la liste déroulante (flèche à droite de la cellule)." prompt="Sélectionner &quot;HT&quot; ou &quot;TTC&quot; dans la liste déroulante (flèche à droite de la cellule)." xr:uid="{00000000-0002-0000-0200-00000D000000}">
          <x14:formula1>
            <xm:f>'\\srv-partage\partage\GIP Massif\AUTORITE DE GESTION\Documents de référence Massif central\Documents Massif 2014-2020\5 - Dossier rapport d''instruction\Fiches navettes\[Fiche navette 2 - avis cofinancement FEDER Massif central.xls]Listes'!#REF!</xm:f>
          </x14:formula1>
          <xm:sqref>WVL983162:WVN983162 IZ35:JB35 SV35:SX35 ACR35:ACT35 AMN35:AMP35 AWJ35:AWL35 BGF35:BGH35 BQB35:BQD35 BZX35:BZZ35 CJT35:CJV35 CTP35:CTR35 DDL35:DDN35 DNH35:DNJ35 DXD35:DXF35 EGZ35:EHB35 EQV35:EQX35 FAR35:FAT35 FKN35:FKP35 FUJ35:FUL35 GEF35:GEH35 GOB35:GOD35 GXX35:GXZ35 HHT35:HHV35 HRP35:HRR35 IBL35:IBN35 ILH35:ILJ35 IVD35:IVF35 JEZ35:JFB35 JOV35:JOX35 JYR35:JYT35 KIN35:KIP35 KSJ35:KSL35 LCF35:LCH35 LMB35:LMD35 LVX35:LVZ35 MFT35:MFV35 MPP35:MPR35 MZL35:MZN35 NJH35:NJJ35 NTD35:NTF35 OCZ35:ODB35 OMV35:OMX35 OWR35:OWT35 PGN35:PGP35 PQJ35:PQL35 QAF35:QAH35 QKB35:QKD35 QTX35:QTZ35 RDT35:RDV35 RNP35:RNR35 RXL35:RXN35 SHH35:SHJ35 SRD35:SRF35 TAZ35:TBB35 TKV35:TKX35 TUR35:TUT35 UEN35:UEP35 UOJ35:UOL35 UYF35:UYH35 VIB35:VID35 VRX35:VRZ35 WBT35:WBV35 WLP35:WLR35 WVL35:WVN35 D65658:F65658 IZ65658:JB65658 SV65658:SX65658 ACR65658:ACT65658 AMN65658:AMP65658 AWJ65658:AWL65658 BGF65658:BGH65658 BQB65658:BQD65658 BZX65658:BZZ65658 CJT65658:CJV65658 CTP65658:CTR65658 DDL65658:DDN65658 DNH65658:DNJ65658 DXD65658:DXF65658 EGZ65658:EHB65658 EQV65658:EQX65658 FAR65658:FAT65658 FKN65658:FKP65658 FUJ65658:FUL65658 GEF65658:GEH65658 GOB65658:GOD65658 GXX65658:GXZ65658 HHT65658:HHV65658 HRP65658:HRR65658 IBL65658:IBN65658 ILH65658:ILJ65658 IVD65658:IVF65658 JEZ65658:JFB65658 JOV65658:JOX65658 JYR65658:JYT65658 KIN65658:KIP65658 KSJ65658:KSL65658 LCF65658:LCH65658 LMB65658:LMD65658 LVX65658:LVZ65658 MFT65658:MFV65658 MPP65658:MPR65658 MZL65658:MZN65658 NJH65658:NJJ65658 NTD65658:NTF65658 OCZ65658:ODB65658 OMV65658:OMX65658 OWR65658:OWT65658 PGN65658:PGP65658 PQJ65658:PQL65658 QAF65658:QAH65658 QKB65658:QKD65658 QTX65658:QTZ65658 RDT65658:RDV65658 RNP65658:RNR65658 RXL65658:RXN65658 SHH65658:SHJ65658 SRD65658:SRF65658 TAZ65658:TBB65658 TKV65658:TKX65658 TUR65658:TUT65658 UEN65658:UEP65658 UOJ65658:UOL65658 UYF65658:UYH65658 VIB65658:VID65658 VRX65658:VRZ65658 WBT65658:WBV65658 WLP65658:WLR65658 WVL65658:WVN65658 D131194:F131194 IZ131194:JB131194 SV131194:SX131194 ACR131194:ACT131194 AMN131194:AMP131194 AWJ131194:AWL131194 BGF131194:BGH131194 BQB131194:BQD131194 BZX131194:BZZ131194 CJT131194:CJV131194 CTP131194:CTR131194 DDL131194:DDN131194 DNH131194:DNJ131194 DXD131194:DXF131194 EGZ131194:EHB131194 EQV131194:EQX131194 FAR131194:FAT131194 FKN131194:FKP131194 FUJ131194:FUL131194 GEF131194:GEH131194 GOB131194:GOD131194 GXX131194:GXZ131194 HHT131194:HHV131194 HRP131194:HRR131194 IBL131194:IBN131194 ILH131194:ILJ131194 IVD131194:IVF131194 JEZ131194:JFB131194 JOV131194:JOX131194 JYR131194:JYT131194 KIN131194:KIP131194 KSJ131194:KSL131194 LCF131194:LCH131194 LMB131194:LMD131194 LVX131194:LVZ131194 MFT131194:MFV131194 MPP131194:MPR131194 MZL131194:MZN131194 NJH131194:NJJ131194 NTD131194:NTF131194 OCZ131194:ODB131194 OMV131194:OMX131194 OWR131194:OWT131194 PGN131194:PGP131194 PQJ131194:PQL131194 QAF131194:QAH131194 QKB131194:QKD131194 QTX131194:QTZ131194 RDT131194:RDV131194 RNP131194:RNR131194 RXL131194:RXN131194 SHH131194:SHJ131194 SRD131194:SRF131194 TAZ131194:TBB131194 TKV131194:TKX131194 TUR131194:TUT131194 UEN131194:UEP131194 UOJ131194:UOL131194 UYF131194:UYH131194 VIB131194:VID131194 VRX131194:VRZ131194 WBT131194:WBV131194 WLP131194:WLR131194 WVL131194:WVN131194 D196730:F196730 IZ196730:JB196730 SV196730:SX196730 ACR196730:ACT196730 AMN196730:AMP196730 AWJ196730:AWL196730 BGF196730:BGH196730 BQB196730:BQD196730 BZX196730:BZZ196730 CJT196730:CJV196730 CTP196730:CTR196730 DDL196730:DDN196730 DNH196730:DNJ196730 DXD196730:DXF196730 EGZ196730:EHB196730 EQV196730:EQX196730 FAR196730:FAT196730 FKN196730:FKP196730 FUJ196730:FUL196730 GEF196730:GEH196730 GOB196730:GOD196730 GXX196730:GXZ196730 HHT196730:HHV196730 HRP196730:HRR196730 IBL196730:IBN196730 ILH196730:ILJ196730 IVD196730:IVF196730 JEZ196730:JFB196730 JOV196730:JOX196730 JYR196730:JYT196730 KIN196730:KIP196730 KSJ196730:KSL196730 LCF196730:LCH196730 LMB196730:LMD196730 LVX196730:LVZ196730 MFT196730:MFV196730 MPP196730:MPR196730 MZL196730:MZN196730 NJH196730:NJJ196730 NTD196730:NTF196730 OCZ196730:ODB196730 OMV196730:OMX196730 OWR196730:OWT196730 PGN196730:PGP196730 PQJ196730:PQL196730 QAF196730:QAH196730 QKB196730:QKD196730 QTX196730:QTZ196730 RDT196730:RDV196730 RNP196730:RNR196730 RXL196730:RXN196730 SHH196730:SHJ196730 SRD196730:SRF196730 TAZ196730:TBB196730 TKV196730:TKX196730 TUR196730:TUT196730 UEN196730:UEP196730 UOJ196730:UOL196730 UYF196730:UYH196730 VIB196730:VID196730 VRX196730:VRZ196730 WBT196730:WBV196730 WLP196730:WLR196730 WVL196730:WVN196730 D262266:F262266 IZ262266:JB262266 SV262266:SX262266 ACR262266:ACT262266 AMN262266:AMP262266 AWJ262266:AWL262266 BGF262266:BGH262266 BQB262266:BQD262266 BZX262266:BZZ262266 CJT262266:CJV262266 CTP262266:CTR262266 DDL262266:DDN262266 DNH262266:DNJ262266 DXD262266:DXF262266 EGZ262266:EHB262266 EQV262266:EQX262266 FAR262266:FAT262266 FKN262266:FKP262266 FUJ262266:FUL262266 GEF262266:GEH262266 GOB262266:GOD262266 GXX262266:GXZ262266 HHT262266:HHV262266 HRP262266:HRR262266 IBL262266:IBN262266 ILH262266:ILJ262266 IVD262266:IVF262266 JEZ262266:JFB262266 JOV262266:JOX262266 JYR262266:JYT262266 KIN262266:KIP262266 KSJ262266:KSL262266 LCF262266:LCH262266 LMB262266:LMD262266 LVX262266:LVZ262266 MFT262266:MFV262266 MPP262266:MPR262266 MZL262266:MZN262266 NJH262266:NJJ262266 NTD262266:NTF262266 OCZ262266:ODB262266 OMV262266:OMX262266 OWR262266:OWT262266 PGN262266:PGP262266 PQJ262266:PQL262266 QAF262266:QAH262266 QKB262266:QKD262266 QTX262266:QTZ262266 RDT262266:RDV262266 RNP262266:RNR262266 RXL262266:RXN262266 SHH262266:SHJ262266 SRD262266:SRF262266 TAZ262266:TBB262266 TKV262266:TKX262266 TUR262266:TUT262266 UEN262266:UEP262266 UOJ262266:UOL262266 UYF262266:UYH262266 VIB262266:VID262266 VRX262266:VRZ262266 WBT262266:WBV262266 WLP262266:WLR262266 WVL262266:WVN262266 D327802:F327802 IZ327802:JB327802 SV327802:SX327802 ACR327802:ACT327802 AMN327802:AMP327802 AWJ327802:AWL327802 BGF327802:BGH327802 BQB327802:BQD327802 BZX327802:BZZ327802 CJT327802:CJV327802 CTP327802:CTR327802 DDL327802:DDN327802 DNH327802:DNJ327802 DXD327802:DXF327802 EGZ327802:EHB327802 EQV327802:EQX327802 FAR327802:FAT327802 FKN327802:FKP327802 FUJ327802:FUL327802 GEF327802:GEH327802 GOB327802:GOD327802 GXX327802:GXZ327802 HHT327802:HHV327802 HRP327802:HRR327802 IBL327802:IBN327802 ILH327802:ILJ327802 IVD327802:IVF327802 JEZ327802:JFB327802 JOV327802:JOX327802 JYR327802:JYT327802 KIN327802:KIP327802 KSJ327802:KSL327802 LCF327802:LCH327802 LMB327802:LMD327802 LVX327802:LVZ327802 MFT327802:MFV327802 MPP327802:MPR327802 MZL327802:MZN327802 NJH327802:NJJ327802 NTD327802:NTF327802 OCZ327802:ODB327802 OMV327802:OMX327802 OWR327802:OWT327802 PGN327802:PGP327802 PQJ327802:PQL327802 QAF327802:QAH327802 QKB327802:QKD327802 QTX327802:QTZ327802 RDT327802:RDV327802 RNP327802:RNR327802 RXL327802:RXN327802 SHH327802:SHJ327802 SRD327802:SRF327802 TAZ327802:TBB327802 TKV327802:TKX327802 TUR327802:TUT327802 UEN327802:UEP327802 UOJ327802:UOL327802 UYF327802:UYH327802 VIB327802:VID327802 VRX327802:VRZ327802 WBT327802:WBV327802 WLP327802:WLR327802 WVL327802:WVN327802 D393338:F393338 IZ393338:JB393338 SV393338:SX393338 ACR393338:ACT393338 AMN393338:AMP393338 AWJ393338:AWL393338 BGF393338:BGH393338 BQB393338:BQD393338 BZX393338:BZZ393338 CJT393338:CJV393338 CTP393338:CTR393338 DDL393338:DDN393338 DNH393338:DNJ393338 DXD393338:DXF393338 EGZ393338:EHB393338 EQV393338:EQX393338 FAR393338:FAT393338 FKN393338:FKP393338 FUJ393338:FUL393338 GEF393338:GEH393338 GOB393338:GOD393338 GXX393338:GXZ393338 HHT393338:HHV393338 HRP393338:HRR393338 IBL393338:IBN393338 ILH393338:ILJ393338 IVD393338:IVF393338 JEZ393338:JFB393338 JOV393338:JOX393338 JYR393338:JYT393338 KIN393338:KIP393338 KSJ393338:KSL393338 LCF393338:LCH393338 LMB393338:LMD393338 LVX393338:LVZ393338 MFT393338:MFV393338 MPP393338:MPR393338 MZL393338:MZN393338 NJH393338:NJJ393338 NTD393338:NTF393338 OCZ393338:ODB393338 OMV393338:OMX393338 OWR393338:OWT393338 PGN393338:PGP393338 PQJ393338:PQL393338 QAF393338:QAH393338 QKB393338:QKD393338 QTX393338:QTZ393338 RDT393338:RDV393338 RNP393338:RNR393338 RXL393338:RXN393338 SHH393338:SHJ393338 SRD393338:SRF393338 TAZ393338:TBB393338 TKV393338:TKX393338 TUR393338:TUT393338 UEN393338:UEP393338 UOJ393338:UOL393338 UYF393338:UYH393338 VIB393338:VID393338 VRX393338:VRZ393338 WBT393338:WBV393338 WLP393338:WLR393338 WVL393338:WVN393338 D458874:F458874 IZ458874:JB458874 SV458874:SX458874 ACR458874:ACT458874 AMN458874:AMP458874 AWJ458874:AWL458874 BGF458874:BGH458874 BQB458874:BQD458874 BZX458874:BZZ458874 CJT458874:CJV458874 CTP458874:CTR458874 DDL458874:DDN458874 DNH458874:DNJ458874 DXD458874:DXF458874 EGZ458874:EHB458874 EQV458874:EQX458874 FAR458874:FAT458874 FKN458874:FKP458874 FUJ458874:FUL458874 GEF458874:GEH458874 GOB458874:GOD458874 GXX458874:GXZ458874 HHT458874:HHV458874 HRP458874:HRR458874 IBL458874:IBN458874 ILH458874:ILJ458874 IVD458874:IVF458874 JEZ458874:JFB458874 JOV458874:JOX458874 JYR458874:JYT458874 KIN458874:KIP458874 KSJ458874:KSL458874 LCF458874:LCH458874 LMB458874:LMD458874 LVX458874:LVZ458874 MFT458874:MFV458874 MPP458874:MPR458874 MZL458874:MZN458874 NJH458874:NJJ458874 NTD458874:NTF458874 OCZ458874:ODB458874 OMV458874:OMX458874 OWR458874:OWT458874 PGN458874:PGP458874 PQJ458874:PQL458874 QAF458874:QAH458874 QKB458874:QKD458874 QTX458874:QTZ458874 RDT458874:RDV458874 RNP458874:RNR458874 RXL458874:RXN458874 SHH458874:SHJ458874 SRD458874:SRF458874 TAZ458874:TBB458874 TKV458874:TKX458874 TUR458874:TUT458874 UEN458874:UEP458874 UOJ458874:UOL458874 UYF458874:UYH458874 VIB458874:VID458874 VRX458874:VRZ458874 WBT458874:WBV458874 WLP458874:WLR458874 WVL458874:WVN458874 D524410:F524410 IZ524410:JB524410 SV524410:SX524410 ACR524410:ACT524410 AMN524410:AMP524410 AWJ524410:AWL524410 BGF524410:BGH524410 BQB524410:BQD524410 BZX524410:BZZ524410 CJT524410:CJV524410 CTP524410:CTR524410 DDL524410:DDN524410 DNH524410:DNJ524410 DXD524410:DXF524410 EGZ524410:EHB524410 EQV524410:EQX524410 FAR524410:FAT524410 FKN524410:FKP524410 FUJ524410:FUL524410 GEF524410:GEH524410 GOB524410:GOD524410 GXX524410:GXZ524410 HHT524410:HHV524410 HRP524410:HRR524410 IBL524410:IBN524410 ILH524410:ILJ524410 IVD524410:IVF524410 JEZ524410:JFB524410 JOV524410:JOX524410 JYR524410:JYT524410 KIN524410:KIP524410 KSJ524410:KSL524410 LCF524410:LCH524410 LMB524410:LMD524410 LVX524410:LVZ524410 MFT524410:MFV524410 MPP524410:MPR524410 MZL524410:MZN524410 NJH524410:NJJ524410 NTD524410:NTF524410 OCZ524410:ODB524410 OMV524410:OMX524410 OWR524410:OWT524410 PGN524410:PGP524410 PQJ524410:PQL524410 QAF524410:QAH524410 QKB524410:QKD524410 QTX524410:QTZ524410 RDT524410:RDV524410 RNP524410:RNR524410 RXL524410:RXN524410 SHH524410:SHJ524410 SRD524410:SRF524410 TAZ524410:TBB524410 TKV524410:TKX524410 TUR524410:TUT524410 UEN524410:UEP524410 UOJ524410:UOL524410 UYF524410:UYH524410 VIB524410:VID524410 VRX524410:VRZ524410 WBT524410:WBV524410 WLP524410:WLR524410 WVL524410:WVN524410 D589946:F589946 IZ589946:JB589946 SV589946:SX589946 ACR589946:ACT589946 AMN589946:AMP589946 AWJ589946:AWL589946 BGF589946:BGH589946 BQB589946:BQD589946 BZX589946:BZZ589946 CJT589946:CJV589946 CTP589946:CTR589946 DDL589946:DDN589946 DNH589946:DNJ589946 DXD589946:DXF589946 EGZ589946:EHB589946 EQV589946:EQX589946 FAR589946:FAT589946 FKN589946:FKP589946 FUJ589946:FUL589946 GEF589946:GEH589946 GOB589946:GOD589946 GXX589946:GXZ589946 HHT589946:HHV589946 HRP589946:HRR589946 IBL589946:IBN589946 ILH589946:ILJ589946 IVD589946:IVF589946 JEZ589946:JFB589946 JOV589946:JOX589946 JYR589946:JYT589946 KIN589946:KIP589946 KSJ589946:KSL589946 LCF589946:LCH589946 LMB589946:LMD589946 LVX589946:LVZ589946 MFT589946:MFV589946 MPP589946:MPR589946 MZL589946:MZN589946 NJH589946:NJJ589946 NTD589946:NTF589946 OCZ589946:ODB589946 OMV589946:OMX589946 OWR589946:OWT589946 PGN589946:PGP589946 PQJ589946:PQL589946 QAF589946:QAH589946 QKB589946:QKD589946 QTX589946:QTZ589946 RDT589946:RDV589946 RNP589946:RNR589946 RXL589946:RXN589946 SHH589946:SHJ589946 SRD589946:SRF589946 TAZ589946:TBB589946 TKV589946:TKX589946 TUR589946:TUT589946 UEN589946:UEP589946 UOJ589946:UOL589946 UYF589946:UYH589946 VIB589946:VID589946 VRX589946:VRZ589946 WBT589946:WBV589946 WLP589946:WLR589946 WVL589946:WVN589946 D655482:F655482 IZ655482:JB655482 SV655482:SX655482 ACR655482:ACT655482 AMN655482:AMP655482 AWJ655482:AWL655482 BGF655482:BGH655482 BQB655482:BQD655482 BZX655482:BZZ655482 CJT655482:CJV655482 CTP655482:CTR655482 DDL655482:DDN655482 DNH655482:DNJ655482 DXD655482:DXF655482 EGZ655482:EHB655482 EQV655482:EQX655482 FAR655482:FAT655482 FKN655482:FKP655482 FUJ655482:FUL655482 GEF655482:GEH655482 GOB655482:GOD655482 GXX655482:GXZ655482 HHT655482:HHV655482 HRP655482:HRR655482 IBL655482:IBN655482 ILH655482:ILJ655482 IVD655482:IVF655482 JEZ655482:JFB655482 JOV655482:JOX655482 JYR655482:JYT655482 KIN655482:KIP655482 KSJ655482:KSL655482 LCF655482:LCH655482 LMB655482:LMD655482 LVX655482:LVZ655482 MFT655482:MFV655482 MPP655482:MPR655482 MZL655482:MZN655482 NJH655482:NJJ655482 NTD655482:NTF655482 OCZ655482:ODB655482 OMV655482:OMX655482 OWR655482:OWT655482 PGN655482:PGP655482 PQJ655482:PQL655482 QAF655482:QAH655482 QKB655482:QKD655482 QTX655482:QTZ655482 RDT655482:RDV655482 RNP655482:RNR655482 RXL655482:RXN655482 SHH655482:SHJ655482 SRD655482:SRF655482 TAZ655482:TBB655482 TKV655482:TKX655482 TUR655482:TUT655482 UEN655482:UEP655482 UOJ655482:UOL655482 UYF655482:UYH655482 VIB655482:VID655482 VRX655482:VRZ655482 WBT655482:WBV655482 WLP655482:WLR655482 WVL655482:WVN655482 D721018:F721018 IZ721018:JB721018 SV721018:SX721018 ACR721018:ACT721018 AMN721018:AMP721018 AWJ721018:AWL721018 BGF721018:BGH721018 BQB721018:BQD721018 BZX721018:BZZ721018 CJT721018:CJV721018 CTP721018:CTR721018 DDL721018:DDN721018 DNH721018:DNJ721018 DXD721018:DXF721018 EGZ721018:EHB721018 EQV721018:EQX721018 FAR721018:FAT721018 FKN721018:FKP721018 FUJ721018:FUL721018 GEF721018:GEH721018 GOB721018:GOD721018 GXX721018:GXZ721018 HHT721018:HHV721018 HRP721018:HRR721018 IBL721018:IBN721018 ILH721018:ILJ721018 IVD721018:IVF721018 JEZ721018:JFB721018 JOV721018:JOX721018 JYR721018:JYT721018 KIN721018:KIP721018 KSJ721018:KSL721018 LCF721018:LCH721018 LMB721018:LMD721018 LVX721018:LVZ721018 MFT721018:MFV721018 MPP721018:MPR721018 MZL721018:MZN721018 NJH721018:NJJ721018 NTD721018:NTF721018 OCZ721018:ODB721018 OMV721018:OMX721018 OWR721018:OWT721018 PGN721018:PGP721018 PQJ721018:PQL721018 QAF721018:QAH721018 QKB721018:QKD721018 QTX721018:QTZ721018 RDT721018:RDV721018 RNP721018:RNR721018 RXL721018:RXN721018 SHH721018:SHJ721018 SRD721018:SRF721018 TAZ721018:TBB721018 TKV721018:TKX721018 TUR721018:TUT721018 UEN721018:UEP721018 UOJ721018:UOL721018 UYF721018:UYH721018 VIB721018:VID721018 VRX721018:VRZ721018 WBT721018:WBV721018 WLP721018:WLR721018 WVL721018:WVN721018 D786554:F786554 IZ786554:JB786554 SV786554:SX786554 ACR786554:ACT786554 AMN786554:AMP786554 AWJ786554:AWL786554 BGF786554:BGH786554 BQB786554:BQD786554 BZX786554:BZZ786554 CJT786554:CJV786554 CTP786554:CTR786554 DDL786554:DDN786554 DNH786554:DNJ786554 DXD786554:DXF786554 EGZ786554:EHB786554 EQV786554:EQX786554 FAR786554:FAT786554 FKN786554:FKP786554 FUJ786554:FUL786554 GEF786554:GEH786554 GOB786554:GOD786554 GXX786554:GXZ786554 HHT786554:HHV786554 HRP786554:HRR786554 IBL786554:IBN786554 ILH786554:ILJ786554 IVD786554:IVF786554 JEZ786554:JFB786554 JOV786554:JOX786554 JYR786554:JYT786554 KIN786554:KIP786554 KSJ786554:KSL786554 LCF786554:LCH786554 LMB786554:LMD786554 LVX786554:LVZ786554 MFT786554:MFV786554 MPP786554:MPR786554 MZL786554:MZN786554 NJH786554:NJJ786554 NTD786554:NTF786554 OCZ786554:ODB786554 OMV786554:OMX786554 OWR786554:OWT786554 PGN786554:PGP786554 PQJ786554:PQL786554 QAF786554:QAH786554 QKB786554:QKD786554 QTX786554:QTZ786554 RDT786554:RDV786554 RNP786554:RNR786554 RXL786554:RXN786554 SHH786554:SHJ786554 SRD786554:SRF786554 TAZ786554:TBB786554 TKV786554:TKX786554 TUR786554:TUT786554 UEN786554:UEP786554 UOJ786554:UOL786554 UYF786554:UYH786554 VIB786554:VID786554 VRX786554:VRZ786554 WBT786554:WBV786554 WLP786554:WLR786554 WVL786554:WVN786554 D852090:F852090 IZ852090:JB852090 SV852090:SX852090 ACR852090:ACT852090 AMN852090:AMP852090 AWJ852090:AWL852090 BGF852090:BGH852090 BQB852090:BQD852090 BZX852090:BZZ852090 CJT852090:CJV852090 CTP852090:CTR852090 DDL852090:DDN852090 DNH852090:DNJ852090 DXD852090:DXF852090 EGZ852090:EHB852090 EQV852090:EQX852090 FAR852090:FAT852090 FKN852090:FKP852090 FUJ852090:FUL852090 GEF852090:GEH852090 GOB852090:GOD852090 GXX852090:GXZ852090 HHT852090:HHV852090 HRP852090:HRR852090 IBL852090:IBN852090 ILH852090:ILJ852090 IVD852090:IVF852090 JEZ852090:JFB852090 JOV852090:JOX852090 JYR852090:JYT852090 KIN852090:KIP852090 KSJ852090:KSL852090 LCF852090:LCH852090 LMB852090:LMD852090 LVX852090:LVZ852090 MFT852090:MFV852090 MPP852090:MPR852090 MZL852090:MZN852090 NJH852090:NJJ852090 NTD852090:NTF852090 OCZ852090:ODB852090 OMV852090:OMX852090 OWR852090:OWT852090 PGN852090:PGP852090 PQJ852090:PQL852090 QAF852090:QAH852090 QKB852090:QKD852090 QTX852090:QTZ852090 RDT852090:RDV852090 RNP852090:RNR852090 RXL852090:RXN852090 SHH852090:SHJ852090 SRD852090:SRF852090 TAZ852090:TBB852090 TKV852090:TKX852090 TUR852090:TUT852090 UEN852090:UEP852090 UOJ852090:UOL852090 UYF852090:UYH852090 VIB852090:VID852090 VRX852090:VRZ852090 WBT852090:WBV852090 WLP852090:WLR852090 WVL852090:WVN852090 D917626:F917626 IZ917626:JB917626 SV917626:SX917626 ACR917626:ACT917626 AMN917626:AMP917626 AWJ917626:AWL917626 BGF917626:BGH917626 BQB917626:BQD917626 BZX917626:BZZ917626 CJT917626:CJV917626 CTP917626:CTR917626 DDL917626:DDN917626 DNH917626:DNJ917626 DXD917626:DXF917626 EGZ917626:EHB917626 EQV917626:EQX917626 FAR917626:FAT917626 FKN917626:FKP917626 FUJ917626:FUL917626 GEF917626:GEH917626 GOB917626:GOD917626 GXX917626:GXZ917626 HHT917626:HHV917626 HRP917626:HRR917626 IBL917626:IBN917626 ILH917626:ILJ917626 IVD917626:IVF917626 JEZ917626:JFB917626 JOV917626:JOX917626 JYR917626:JYT917626 KIN917626:KIP917626 KSJ917626:KSL917626 LCF917626:LCH917626 LMB917626:LMD917626 LVX917626:LVZ917626 MFT917626:MFV917626 MPP917626:MPR917626 MZL917626:MZN917626 NJH917626:NJJ917626 NTD917626:NTF917626 OCZ917626:ODB917626 OMV917626:OMX917626 OWR917626:OWT917626 PGN917626:PGP917626 PQJ917626:PQL917626 QAF917626:QAH917626 QKB917626:QKD917626 QTX917626:QTZ917626 RDT917626:RDV917626 RNP917626:RNR917626 RXL917626:RXN917626 SHH917626:SHJ917626 SRD917626:SRF917626 TAZ917626:TBB917626 TKV917626:TKX917626 TUR917626:TUT917626 UEN917626:UEP917626 UOJ917626:UOL917626 UYF917626:UYH917626 VIB917626:VID917626 VRX917626:VRZ917626 WBT917626:WBV917626 WLP917626:WLR917626 WVL917626:WVN917626 D983162:F983162 IZ983162:JB983162 SV983162:SX983162 ACR983162:ACT983162 AMN983162:AMP983162 AWJ983162:AWL983162 BGF983162:BGH983162 BQB983162:BQD983162 BZX983162:BZZ983162 CJT983162:CJV983162 CTP983162:CTR983162 DDL983162:DDN983162 DNH983162:DNJ983162 DXD983162:DXF983162 EGZ983162:EHB983162 EQV983162:EQX983162 FAR983162:FAT983162 FKN983162:FKP983162 FUJ983162:FUL983162 GEF983162:GEH983162 GOB983162:GOD983162 GXX983162:GXZ983162 HHT983162:HHV983162 HRP983162:HRR983162 IBL983162:IBN983162 ILH983162:ILJ983162 IVD983162:IVF983162 JEZ983162:JFB983162 JOV983162:JOX983162 JYR983162:JYT983162 KIN983162:KIP983162 KSJ983162:KSL983162 LCF983162:LCH983162 LMB983162:LMD983162 LVX983162:LVZ983162 MFT983162:MFV983162 MPP983162:MPR983162 MZL983162:MZN983162 NJH983162:NJJ983162 NTD983162:NTF983162 OCZ983162:ODB983162 OMV983162:OMX983162 OWR983162:OWT983162 PGN983162:PGP983162 PQJ983162:PQL983162 QAF983162:QAH983162 QKB983162:QKD983162 QTX983162:QTZ983162 RDT983162:RDV983162 RNP983162:RNR983162 RXL983162:RXN983162 SHH983162:SHJ983162 SRD983162:SRF983162 TAZ983162:TBB983162 TKV983162:TKX983162 TUR983162:TUT983162 UEN983162:UEP983162 UOJ983162:UOL983162 UYF983162:UYH983162 VIB983162:VID983162 VRX983162:VRZ983162 WBT983162:WBV983162 WLP983162:WLR983162</xm:sqref>
        </x14:dataValidation>
        <x14:dataValidation type="list" errorStyle="information" allowBlank="1" showInputMessage="1" showErrorMessage="1" error="Veuillez saisir &quot;oui&quot; ou &quot;non&quot; dans la liste déroulante de choix (flèche à droite de la cellule)." prompt="Veuillez saisir &quot;oui&quot; ou &quot;non&quot; dans la liste déroulante de choix (flèche à droite de la cellule)." xr:uid="{00000000-0002-0000-0200-00000E000000}">
          <x14:formula1>
            <xm:f>'\\srv-partage\partage\GIP Massif\AUTORITE DE GESTION\Documents de référence Massif central\Documents Massif 2014-2020\5 - Dossier rapport d''instruction\Fiches navettes\[Fiche navette 2 - avis cofinancement FEDER Massif central.xls]Listes'!#REF!</xm:f>
          </x14:formula1>
          <xm:sqref>WVK983159:WVN983159 IY32:JB32 SU32:SX32 ACQ32:ACT32 AMM32:AMP32 AWI32:AWL32 BGE32:BGH32 BQA32:BQD32 BZW32:BZZ32 CJS32:CJV32 CTO32:CTR32 DDK32:DDN32 DNG32:DNJ32 DXC32:DXF32 EGY32:EHB32 EQU32:EQX32 FAQ32:FAT32 FKM32:FKP32 FUI32:FUL32 GEE32:GEH32 GOA32:GOD32 GXW32:GXZ32 HHS32:HHV32 HRO32:HRR32 IBK32:IBN32 ILG32:ILJ32 IVC32:IVF32 JEY32:JFB32 JOU32:JOX32 JYQ32:JYT32 KIM32:KIP32 KSI32:KSL32 LCE32:LCH32 LMA32:LMD32 LVW32:LVZ32 MFS32:MFV32 MPO32:MPR32 MZK32:MZN32 NJG32:NJJ32 NTC32:NTF32 OCY32:ODB32 OMU32:OMX32 OWQ32:OWT32 PGM32:PGP32 PQI32:PQL32 QAE32:QAH32 QKA32:QKD32 QTW32:QTZ32 RDS32:RDV32 RNO32:RNR32 RXK32:RXN32 SHG32:SHJ32 SRC32:SRF32 TAY32:TBB32 TKU32:TKX32 TUQ32:TUT32 UEM32:UEP32 UOI32:UOL32 UYE32:UYH32 VIA32:VID32 VRW32:VRZ32 WBS32:WBV32 WLO32:WLR32 WVK32:WVN32 C65655:F65655 IY65655:JB65655 SU65655:SX65655 ACQ65655:ACT65655 AMM65655:AMP65655 AWI65655:AWL65655 BGE65655:BGH65655 BQA65655:BQD65655 BZW65655:BZZ65655 CJS65655:CJV65655 CTO65655:CTR65655 DDK65655:DDN65655 DNG65655:DNJ65655 DXC65655:DXF65655 EGY65655:EHB65655 EQU65655:EQX65655 FAQ65655:FAT65655 FKM65655:FKP65655 FUI65655:FUL65655 GEE65655:GEH65655 GOA65655:GOD65655 GXW65655:GXZ65655 HHS65655:HHV65655 HRO65655:HRR65655 IBK65655:IBN65655 ILG65655:ILJ65655 IVC65655:IVF65655 JEY65655:JFB65655 JOU65655:JOX65655 JYQ65655:JYT65655 KIM65655:KIP65655 KSI65655:KSL65655 LCE65655:LCH65655 LMA65655:LMD65655 LVW65655:LVZ65655 MFS65655:MFV65655 MPO65655:MPR65655 MZK65655:MZN65655 NJG65655:NJJ65655 NTC65655:NTF65655 OCY65655:ODB65655 OMU65655:OMX65655 OWQ65655:OWT65655 PGM65655:PGP65655 PQI65655:PQL65655 QAE65655:QAH65655 QKA65655:QKD65655 QTW65655:QTZ65655 RDS65655:RDV65655 RNO65655:RNR65655 RXK65655:RXN65655 SHG65655:SHJ65655 SRC65655:SRF65655 TAY65655:TBB65655 TKU65655:TKX65655 TUQ65655:TUT65655 UEM65655:UEP65655 UOI65655:UOL65655 UYE65655:UYH65655 VIA65655:VID65655 VRW65655:VRZ65655 WBS65655:WBV65655 WLO65655:WLR65655 WVK65655:WVN65655 C131191:F131191 IY131191:JB131191 SU131191:SX131191 ACQ131191:ACT131191 AMM131191:AMP131191 AWI131191:AWL131191 BGE131191:BGH131191 BQA131191:BQD131191 BZW131191:BZZ131191 CJS131191:CJV131191 CTO131191:CTR131191 DDK131191:DDN131191 DNG131191:DNJ131191 DXC131191:DXF131191 EGY131191:EHB131191 EQU131191:EQX131191 FAQ131191:FAT131191 FKM131191:FKP131191 FUI131191:FUL131191 GEE131191:GEH131191 GOA131191:GOD131191 GXW131191:GXZ131191 HHS131191:HHV131191 HRO131191:HRR131191 IBK131191:IBN131191 ILG131191:ILJ131191 IVC131191:IVF131191 JEY131191:JFB131191 JOU131191:JOX131191 JYQ131191:JYT131191 KIM131191:KIP131191 KSI131191:KSL131191 LCE131191:LCH131191 LMA131191:LMD131191 LVW131191:LVZ131191 MFS131191:MFV131191 MPO131191:MPR131191 MZK131191:MZN131191 NJG131191:NJJ131191 NTC131191:NTF131191 OCY131191:ODB131191 OMU131191:OMX131191 OWQ131191:OWT131191 PGM131191:PGP131191 PQI131191:PQL131191 QAE131191:QAH131191 QKA131191:QKD131191 QTW131191:QTZ131191 RDS131191:RDV131191 RNO131191:RNR131191 RXK131191:RXN131191 SHG131191:SHJ131191 SRC131191:SRF131191 TAY131191:TBB131191 TKU131191:TKX131191 TUQ131191:TUT131191 UEM131191:UEP131191 UOI131191:UOL131191 UYE131191:UYH131191 VIA131191:VID131191 VRW131191:VRZ131191 WBS131191:WBV131191 WLO131191:WLR131191 WVK131191:WVN131191 C196727:F196727 IY196727:JB196727 SU196727:SX196727 ACQ196727:ACT196727 AMM196727:AMP196727 AWI196727:AWL196727 BGE196727:BGH196727 BQA196727:BQD196727 BZW196727:BZZ196727 CJS196727:CJV196727 CTO196727:CTR196727 DDK196727:DDN196727 DNG196727:DNJ196727 DXC196727:DXF196727 EGY196727:EHB196727 EQU196727:EQX196727 FAQ196727:FAT196727 FKM196727:FKP196727 FUI196727:FUL196727 GEE196727:GEH196727 GOA196727:GOD196727 GXW196727:GXZ196727 HHS196727:HHV196727 HRO196727:HRR196727 IBK196727:IBN196727 ILG196727:ILJ196727 IVC196727:IVF196727 JEY196727:JFB196727 JOU196727:JOX196727 JYQ196727:JYT196727 KIM196727:KIP196727 KSI196727:KSL196727 LCE196727:LCH196727 LMA196727:LMD196727 LVW196727:LVZ196727 MFS196727:MFV196727 MPO196727:MPR196727 MZK196727:MZN196727 NJG196727:NJJ196727 NTC196727:NTF196727 OCY196727:ODB196727 OMU196727:OMX196727 OWQ196727:OWT196727 PGM196727:PGP196727 PQI196727:PQL196727 QAE196727:QAH196727 QKA196727:QKD196727 QTW196727:QTZ196727 RDS196727:RDV196727 RNO196727:RNR196727 RXK196727:RXN196727 SHG196727:SHJ196727 SRC196727:SRF196727 TAY196727:TBB196727 TKU196727:TKX196727 TUQ196727:TUT196727 UEM196727:UEP196727 UOI196727:UOL196727 UYE196727:UYH196727 VIA196727:VID196727 VRW196727:VRZ196727 WBS196727:WBV196727 WLO196727:WLR196727 WVK196727:WVN196727 C262263:F262263 IY262263:JB262263 SU262263:SX262263 ACQ262263:ACT262263 AMM262263:AMP262263 AWI262263:AWL262263 BGE262263:BGH262263 BQA262263:BQD262263 BZW262263:BZZ262263 CJS262263:CJV262263 CTO262263:CTR262263 DDK262263:DDN262263 DNG262263:DNJ262263 DXC262263:DXF262263 EGY262263:EHB262263 EQU262263:EQX262263 FAQ262263:FAT262263 FKM262263:FKP262263 FUI262263:FUL262263 GEE262263:GEH262263 GOA262263:GOD262263 GXW262263:GXZ262263 HHS262263:HHV262263 HRO262263:HRR262263 IBK262263:IBN262263 ILG262263:ILJ262263 IVC262263:IVF262263 JEY262263:JFB262263 JOU262263:JOX262263 JYQ262263:JYT262263 KIM262263:KIP262263 KSI262263:KSL262263 LCE262263:LCH262263 LMA262263:LMD262263 LVW262263:LVZ262263 MFS262263:MFV262263 MPO262263:MPR262263 MZK262263:MZN262263 NJG262263:NJJ262263 NTC262263:NTF262263 OCY262263:ODB262263 OMU262263:OMX262263 OWQ262263:OWT262263 PGM262263:PGP262263 PQI262263:PQL262263 QAE262263:QAH262263 QKA262263:QKD262263 QTW262263:QTZ262263 RDS262263:RDV262263 RNO262263:RNR262263 RXK262263:RXN262263 SHG262263:SHJ262263 SRC262263:SRF262263 TAY262263:TBB262263 TKU262263:TKX262263 TUQ262263:TUT262263 UEM262263:UEP262263 UOI262263:UOL262263 UYE262263:UYH262263 VIA262263:VID262263 VRW262263:VRZ262263 WBS262263:WBV262263 WLO262263:WLR262263 WVK262263:WVN262263 C327799:F327799 IY327799:JB327799 SU327799:SX327799 ACQ327799:ACT327799 AMM327799:AMP327799 AWI327799:AWL327799 BGE327799:BGH327799 BQA327799:BQD327799 BZW327799:BZZ327799 CJS327799:CJV327799 CTO327799:CTR327799 DDK327799:DDN327799 DNG327799:DNJ327799 DXC327799:DXF327799 EGY327799:EHB327799 EQU327799:EQX327799 FAQ327799:FAT327799 FKM327799:FKP327799 FUI327799:FUL327799 GEE327799:GEH327799 GOA327799:GOD327799 GXW327799:GXZ327799 HHS327799:HHV327799 HRO327799:HRR327799 IBK327799:IBN327799 ILG327799:ILJ327799 IVC327799:IVF327799 JEY327799:JFB327799 JOU327799:JOX327799 JYQ327799:JYT327799 KIM327799:KIP327799 KSI327799:KSL327799 LCE327799:LCH327799 LMA327799:LMD327799 LVW327799:LVZ327799 MFS327799:MFV327799 MPO327799:MPR327799 MZK327799:MZN327799 NJG327799:NJJ327799 NTC327799:NTF327799 OCY327799:ODB327799 OMU327799:OMX327799 OWQ327799:OWT327799 PGM327799:PGP327799 PQI327799:PQL327799 QAE327799:QAH327799 QKA327799:QKD327799 QTW327799:QTZ327799 RDS327799:RDV327799 RNO327799:RNR327799 RXK327799:RXN327799 SHG327799:SHJ327799 SRC327799:SRF327799 TAY327799:TBB327799 TKU327799:TKX327799 TUQ327799:TUT327799 UEM327799:UEP327799 UOI327799:UOL327799 UYE327799:UYH327799 VIA327799:VID327799 VRW327799:VRZ327799 WBS327799:WBV327799 WLO327799:WLR327799 WVK327799:WVN327799 C393335:F393335 IY393335:JB393335 SU393335:SX393335 ACQ393335:ACT393335 AMM393335:AMP393335 AWI393335:AWL393335 BGE393335:BGH393335 BQA393335:BQD393335 BZW393335:BZZ393335 CJS393335:CJV393335 CTO393335:CTR393335 DDK393335:DDN393335 DNG393335:DNJ393335 DXC393335:DXF393335 EGY393335:EHB393335 EQU393335:EQX393335 FAQ393335:FAT393335 FKM393335:FKP393335 FUI393335:FUL393335 GEE393335:GEH393335 GOA393335:GOD393335 GXW393335:GXZ393335 HHS393335:HHV393335 HRO393335:HRR393335 IBK393335:IBN393335 ILG393335:ILJ393335 IVC393335:IVF393335 JEY393335:JFB393335 JOU393335:JOX393335 JYQ393335:JYT393335 KIM393335:KIP393335 KSI393335:KSL393335 LCE393335:LCH393335 LMA393335:LMD393335 LVW393335:LVZ393335 MFS393335:MFV393335 MPO393335:MPR393335 MZK393335:MZN393335 NJG393335:NJJ393335 NTC393335:NTF393335 OCY393335:ODB393335 OMU393335:OMX393335 OWQ393335:OWT393335 PGM393335:PGP393335 PQI393335:PQL393335 QAE393335:QAH393335 QKA393335:QKD393335 QTW393335:QTZ393335 RDS393335:RDV393335 RNO393335:RNR393335 RXK393335:RXN393335 SHG393335:SHJ393335 SRC393335:SRF393335 TAY393335:TBB393335 TKU393335:TKX393335 TUQ393335:TUT393335 UEM393335:UEP393335 UOI393335:UOL393335 UYE393335:UYH393335 VIA393335:VID393335 VRW393335:VRZ393335 WBS393335:WBV393335 WLO393335:WLR393335 WVK393335:WVN393335 C458871:F458871 IY458871:JB458871 SU458871:SX458871 ACQ458871:ACT458871 AMM458871:AMP458871 AWI458871:AWL458871 BGE458871:BGH458871 BQA458871:BQD458871 BZW458871:BZZ458871 CJS458871:CJV458871 CTO458871:CTR458871 DDK458871:DDN458871 DNG458871:DNJ458871 DXC458871:DXF458871 EGY458871:EHB458871 EQU458871:EQX458871 FAQ458871:FAT458871 FKM458871:FKP458871 FUI458871:FUL458871 GEE458871:GEH458871 GOA458871:GOD458871 GXW458871:GXZ458871 HHS458871:HHV458871 HRO458871:HRR458871 IBK458871:IBN458871 ILG458871:ILJ458871 IVC458871:IVF458871 JEY458871:JFB458871 JOU458871:JOX458871 JYQ458871:JYT458871 KIM458871:KIP458871 KSI458871:KSL458871 LCE458871:LCH458871 LMA458871:LMD458871 LVW458871:LVZ458871 MFS458871:MFV458871 MPO458871:MPR458871 MZK458871:MZN458871 NJG458871:NJJ458871 NTC458871:NTF458871 OCY458871:ODB458871 OMU458871:OMX458871 OWQ458871:OWT458871 PGM458871:PGP458871 PQI458871:PQL458871 QAE458871:QAH458871 QKA458871:QKD458871 QTW458871:QTZ458871 RDS458871:RDV458871 RNO458871:RNR458871 RXK458871:RXN458871 SHG458871:SHJ458871 SRC458871:SRF458871 TAY458871:TBB458871 TKU458871:TKX458871 TUQ458871:TUT458871 UEM458871:UEP458871 UOI458871:UOL458871 UYE458871:UYH458871 VIA458871:VID458871 VRW458871:VRZ458871 WBS458871:WBV458871 WLO458871:WLR458871 WVK458871:WVN458871 C524407:F524407 IY524407:JB524407 SU524407:SX524407 ACQ524407:ACT524407 AMM524407:AMP524407 AWI524407:AWL524407 BGE524407:BGH524407 BQA524407:BQD524407 BZW524407:BZZ524407 CJS524407:CJV524407 CTO524407:CTR524407 DDK524407:DDN524407 DNG524407:DNJ524407 DXC524407:DXF524407 EGY524407:EHB524407 EQU524407:EQX524407 FAQ524407:FAT524407 FKM524407:FKP524407 FUI524407:FUL524407 GEE524407:GEH524407 GOA524407:GOD524407 GXW524407:GXZ524407 HHS524407:HHV524407 HRO524407:HRR524407 IBK524407:IBN524407 ILG524407:ILJ524407 IVC524407:IVF524407 JEY524407:JFB524407 JOU524407:JOX524407 JYQ524407:JYT524407 KIM524407:KIP524407 KSI524407:KSL524407 LCE524407:LCH524407 LMA524407:LMD524407 LVW524407:LVZ524407 MFS524407:MFV524407 MPO524407:MPR524407 MZK524407:MZN524407 NJG524407:NJJ524407 NTC524407:NTF524407 OCY524407:ODB524407 OMU524407:OMX524407 OWQ524407:OWT524407 PGM524407:PGP524407 PQI524407:PQL524407 QAE524407:QAH524407 QKA524407:QKD524407 QTW524407:QTZ524407 RDS524407:RDV524407 RNO524407:RNR524407 RXK524407:RXN524407 SHG524407:SHJ524407 SRC524407:SRF524407 TAY524407:TBB524407 TKU524407:TKX524407 TUQ524407:TUT524407 UEM524407:UEP524407 UOI524407:UOL524407 UYE524407:UYH524407 VIA524407:VID524407 VRW524407:VRZ524407 WBS524407:WBV524407 WLO524407:WLR524407 WVK524407:WVN524407 C589943:F589943 IY589943:JB589943 SU589943:SX589943 ACQ589943:ACT589943 AMM589943:AMP589943 AWI589943:AWL589943 BGE589943:BGH589943 BQA589943:BQD589943 BZW589943:BZZ589943 CJS589943:CJV589943 CTO589943:CTR589943 DDK589943:DDN589943 DNG589943:DNJ589943 DXC589943:DXF589943 EGY589943:EHB589943 EQU589943:EQX589943 FAQ589943:FAT589943 FKM589943:FKP589943 FUI589943:FUL589943 GEE589943:GEH589943 GOA589943:GOD589943 GXW589943:GXZ589943 HHS589943:HHV589943 HRO589943:HRR589943 IBK589943:IBN589943 ILG589943:ILJ589943 IVC589943:IVF589943 JEY589943:JFB589943 JOU589943:JOX589943 JYQ589943:JYT589943 KIM589943:KIP589943 KSI589943:KSL589943 LCE589943:LCH589943 LMA589943:LMD589943 LVW589943:LVZ589943 MFS589943:MFV589943 MPO589943:MPR589943 MZK589943:MZN589943 NJG589943:NJJ589943 NTC589943:NTF589943 OCY589943:ODB589943 OMU589943:OMX589943 OWQ589943:OWT589943 PGM589943:PGP589943 PQI589943:PQL589943 QAE589943:QAH589943 QKA589943:QKD589943 QTW589943:QTZ589943 RDS589943:RDV589943 RNO589943:RNR589943 RXK589943:RXN589943 SHG589943:SHJ589943 SRC589943:SRF589943 TAY589943:TBB589943 TKU589943:TKX589943 TUQ589943:TUT589943 UEM589943:UEP589943 UOI589943:UOL589943 UYE589943:UYH589943 VIA589943:VID589943 VRW589943:VRZ589943 WBS589943:WBV589943 WLO589943:WLR589943 WVK589943:WVN589943 C655479:F655479 IY655479:JB655479 SU655479:SX655479 ACQ655479:ACT655479 AMM655479:AMP655479 AWI655479:AWL655479 BGE655479:BGH655479 BQA655479:BQD655479 BZW655479:BZZ655479 CJS655479:CJV655479 CTO655479:CTR655479 DDK655479:DDN655479 DNG655479:DNJ655479 DXC655479:DXF655479 EGY655479:EHB655479 EQU655479:EQX655479 FAQ655479:FAT655479 FKM655479:FKP655479 FUI655479:FUL655479 GEE655479:GEH655479 GOA655479:GOD655479 GXW655479:GXZ655479 HHS655479:HHV655479 HRO655479:HRR655479 IBK655479:IBN655479 ILG655479:ILJ655479 IVC655479:IVF655479 JEY655479:JFB655479 JOU655479:JOX655479 JYQ655479:JYT655479 KIM655479:KIP655479 KSI655479:KSL655479 LCE655479:LCH655479 LMA655479:LMD655479 LVW655479:LVZ655479 MFS655479:MFV655479 MPO655479:MPR655479 MZK655479:MZN655479 NJG655479:NJJ655479 NTC655479:NTF655479 OCY655479:ODB655479 OMU655479:OMX655479 OWQ655479:OWT655479 PGM655479:PGP655479 PQI655479:PQL655479 QAE655479:QAH655479 QKA655479:QKD655479 QTW655479:QTZ655479 RDS655479:RDV655479 RNO655479:RNR655479 RXK655479:RXN655479 SHG655479:SHJ655479 SRC655479:SRF655479 TAY655479:TBB655479 TKU655479:TKX655479 TUQ655479:TUT655479 UEM655479:UEP655479 UOI655479:UOL655479 UYE655479:UYH655479 VIA655479:VID655479 VRW655479:VRZ655479 WBS655479:WBV655479 WLO655479:WLR655479 WVK655479:WVN655479 C721015:F721015 IY721015:JB721015 SU721015:SX721015 ACQ721015:ACT721015 AMM721015:AMP721015 AWI721015:AWL721015 BGE721015:BGH721015 BQA721015:BQD721015 BZW721015:BZZ721015 CJS721015:CJV721015 CTO721015:CTR721015 DDK721015:DDN721015 DNG721015:DNJ721015 DXC721015:DXF721015 EGY721015:EHB721015 EQU721015:EQX721015 FAQ721015:FAT721015 FKM721015:FKP721015 FUI721015:FUL721015 GEE721015:GEH721015 GOA721015:GOD721015 GXW721015:GXZ721015 HHS721015:HHV721015 HRO721015:HRR721015 IBK721015:IBN721015 ILG721015:ILJ721015 IVC721015:IVF721015 JEY721015:JFB721015 JOU721015:JOX721015 JYQ721015:JYT721015 KIM721015:KIP721015 KSI721015:KSL721015 LCE721015:LCH721015 LMA721015:LMD721015 LVW721015:LVZ721015 MFS721015:MFV721015 MPO721015:MPR721015 MZK721015:MZN721015 NJG721015:NJJ721015 NTC721015:NTF721015 OCY721015:ODB721015 OMU721015:OMX721015 OWQ721015:OWT721015 PGM721015:PGP721015 PQI721015:PQL721015 QAE721015:QAH721015 QKA721015:QKD721015 QTW721015:QTZ721015 RDS721015:RDV721015 RNO721015:RNR721015 RXK721015:RXN721015 SHG721015:SHJ721015 SRC721015:SRF721015 TAY721015:TBB721015 TKU721015:TKX721015 TUQ721015:TUT721015 UEM721015:UEP721015 UOI721015:UOL721015 UYE721015:UYH721015 VIA721015:VID721015 VRW721015:VRZ721015 WBS721015:WBV721015 WLO721015:WLR721015 WVK721015:WVN721015 C786551:F786551 IY786551:JB786551 SU786551:SX786551 ACQ786551:ACT786551 AMM786551:AMP786551 AWI786551:AWL786551 BGE786551:BGH786551 BQA786551:BQD786551 BZW786551:BZZ786551 CJS786551:CJV786551 CTO786551:CTR786551 DDK786551:DDN786551 DNG786551:DNJ786551 DXC786551:DXF786551 EGY786551:EHB786551 EQU786551:EQX786551 FAQ786551:FAT786551 FKM786551:FKP786551 FUI786551:FUL786551 GEE786551:GEH786551 GOA786551:GOD786551 GXW786551:GXZ786551 HHS786551:HHV786551 HRO786551:HRR786551 IBK786551:IBN786551 ILG786551:ILJ786551 IVC786551:IVF786551 JEY786551:JFB786551 JOU786551:JOX786551 JYQ786551:JYT786551 KIM786551:KIP786551 KSI786551:KSL786551 LCE786551:LCH786551 LMA786551:LMD786551 LVW786551:LVZ786551 MFS786551:MFV786551 MPO786551:MPR786551 MZK786551:MZN786551 NJG786551:NJJ786551 NTC786551:NTF786551 OCY786551:ODB786551 OMU786551:OMX786551 OWQ786551:OWT786551 PGM786551:PGP786551 PQI786551:PQL786551 QAE786551:QAH786551 QKA786551:QKD786551 QTW786551:QTZ786551 RDS786551:RDV786551 RNO786551:RNR786551 RXK786551:RXN786551 SHG786551:SHJ786551 SRC786551:SRF786551 TAY786551:TBB786551 TKU786551:TKX786551 TUQ786551:TUT786551 UEM786551:UEP786551 UOI786551:UOL786551 UYE786551:UYH786551 VIA786551:VID786551 VRW786551:VRZ786551 WBS786551:WBV786551 WLO786551:WLR786551 WVK786551:WVN786551 C852087:F852087 IY852087:JB852087 SU852087:SX852087 ACQ852087:ACT852087 AMM852087:AMP852087 AWI852087:AWL852087 BGE852087:BGH852087 BQA852087:BQD852087 BZW852087:BZZ852087 CJS852087:CJV852087 CTO852087:CTR852087 DDK852087:DDN852087 DNG852087:DNJ852087 DXC852087:DXF852087 EGY852087:EHB852087 EQU852087:EQX852087 FAQ852087:FAT852087 FKM852087:FKP852087 FUI852087:FUL852087 GEE852087:GEH852087 GOA852087:GOD852087 GXW852087:GXZ852087 HHS852087:HHV852087 HRO852087:HRR852087 IBK852087:IBN852087 ILG852087:ILJ852087 IVC852087:IVF852087 JEY852087:JFB852087 JOU852087:JOX852087 JYQ852087:JYT852087 KIM852087:KIP852087 KSI852087:KSL852087 LCE852087:LCH852087 LMA852087:LMD852087 LVW852087:LVZ852087 MFS852087:MFV852087 MPO852087:MPR852087 MZK852087:MZN852087 NJG852087:NJJ852087 NTC852087:NTF852087 OCY852087:ODB852087 OMU852087:OMX852087 OWQ852087:OWT852087 PGM852087:PGP852087 PQI852087:PQL852087 QAE852087:QAH852087 QKA852087:QKD852087 QTW852087:QTZ852087 RDS852087:RDV852087 RNO852087:RNR852087 RXK852087:RXN852087 SHG852087:SHJ852087 SRC852087:SRF852087 TAY852087:TBB852087 TKU852087:TKX852087 TUQ852087:TUT852087 UEM852087:UEP852087 UOI852087:UOL852087 UYE852087:UYH852087 VIA852087:VID852087 VRW852087:VRZ852087 WBS852087:WBV852087 WLO852087:WLR852087 WVK852087:WVN852087 C917623:F917623 IY917623:JB917623 SU917623:SX917623 ACQ917623:ACT917623 AMM917623:AMP917623 AWI917623:AWL917623 BGE917623:BGH917623 BQA917623:BQD917623 BZW917623:BZZ917623 CJS917623:CJV917623 CTO917623:CTR917623 DDK917623:DDN917623 DNG917623:DNJ917623 DXC917623:DXF917623 EGY917623:EHB917623 EQU917623:EQX917623 FAQ917623:FAT917623 FKM917623:FKP917623 FUI917623:FUL917623 GEE917623:GEH917623 GOA917623:GOD917623 GXW917623:GXZ917623 HHS917623:HHV917623 HRO917623:HRR917623 IBK917623:IBN917623 ILG917623:ILJ917623 IVC917623:IVF917623 JEY917623:JFB917623 JOU917623:JOX917623 JYQ917623:JYT917623 KIM917623:KIP917623 KSI917623:KSL917623 LCE917623:LCH917623 LMA917623:LMD917623 LVW917623:LVZ917623 MFS917623:MFV917623 MPO917623:MPR917623 MZK917623:MZN917623 NJG917623:NJJ917623 NTC917623:NTF917623 OCY917623:ODB917623 OMU917623:OMX917623 OWQ917623:OWT917623 PGM917623:PGP917623 PQI917623:PQL917623 QAE917623:QAH917623 QKA917623:QKD917623 QTW917623:QTZ917623 RDS917623:RDV917623 RNO917623:RNR917623 RXK917623:RXN917623 SHG917623:SHJ917623 SRC917623:SRF917623 TAY917623:TBB917623 TKU917623:TKX917623 TUQ917623:TUT917623 UEM917623:UEP917623 UOI917623:UOL917623 UYE917623:UYH917623 VIA917623:VID917623 VRW917623:VRZ917623 WBS917623:WBV917623 WLO917623:WLR917623 WVK917623:WVN917623 C983159:F983159 IY983159:JB983159 SU983159:SX983159 ACQ983159:ACT983159 AMM983159:AMP983159 AWI983159:AWL983159 BGE983159:BGH983159 BQA983159:BQD983159 BZW983159:BZZ983159 CJS983159:CJV983159 CTO983159:CTR983159 DDK983159:DDN983159 DNG983159:DNJ983159 DXC983159:DXF983159 EGY983159:EHB983159 EQU983159:EQX983159 FAQ983159:FAT983159 FKM983159:FKP983159 FUI983159:FUL983159 GEE983159:GEH983159 GOA983159:GOD983159 GXW983159:GXZ983159 HHS983159:HHV983159 HRO983159:HRR983159 IBK983159:IBN983159 ILG983159:ILJ983159 IVC983159:IVF983159 JEY983159:JFB983159 JOU983159:JOX983159 JYQ983159:JYT983159 KIM983159:KIP983159 KSI983159:KSL983159 LCE983159:LCH983159 LMA983159:LMD983159 LVW983159:LVZ983159 MFS983159:MFV983159 MPO983159:MPR983159 MZK983159:MZN983159 NJG983159:NJJ983159 NTC983159:NTF983159 OCY983159:ODB983159 OMU983159:OMX983159 OWQ983159:OWT983159 PGM983159:PGP983159 PQI983159:PQL983159 QAE983159:QAH983159 QKA983159:QKD983159 QTW983159:QTZ983159 RDS983159:RDV983159 RNO983159:RNR983159 RXK983159:RXN983159 SHG983159:SHJ983159 SRC983159:SRF983159 TAY983159:TBB983159 TKU983159:TKX983159 TUQ983159:TUT983159 UEM983159:UEP983159 UOI983159:UOL983159 UYE983159:UYH983159 VIA983159:VID983159 VRW983159:VRZ983159 WBS983159:WBV983159 WLO983159:WLR983159</xm:sqref>
        </x14:dataValidation>
        <x14:dataValidation type="list" errorStyle="information" allowBlank="1" showInputMessage="1" showErrorMessage="1" error="Veuillez sélectionner &quot;oui&quot; ou &quot;non&quot; dans la liste déroulante de choix (flèche à droite de la cellule)" prompt="Veuillez sélectionner &quot;oui&quot; ou &quot;non&quot; dans la liste déroulante de choix (flèche à droite de la cellule)" xr:uid="{00000000-0002-0000-0200-00000F000000}">
          <x14:formula1>
            <xm:f>'\\srv-partage\partage\GIP Massif\AUTORITE DE GESTION\Documents de référence Massif central\Documents Massif 2014-2020\5 - Dossier rapport d''instruction\Fiches navettes\[Fiche navette 2 - avis cofinancement FEDER Massif central.xls]Listes'!#REF!</xm:f>
          </x14:formula1>
          <xm:sqref>WVK983158 IY30:IY31 SU30:SU31 ACQ30:ACQ31 AMM30:AMM31 AWI30:AWI31 BGE30:BGE31 BQA30:BQA31 BZW30:BZW31 CJS30:CJS31 CTO30:CTO31 DDK30:DDK31 DNG30:DNG31 DXC30:DXC31 EGY30:EGY31 EQU30:EQU31 FAQ30:FAQ31 FKM30:FKM31 FUI30:FUI31 GEE30:GEE31 GOA30:GOA31 GXW30:GXW31 HHS30:HHS31 HRO30:HRO31 IBK30:IBK31 ILG30:ILG31 IVC30:IVC31 JEY30:JEY31 JOU30:JOU31 JYQ30:JYQ31 KIM30:KIM31 KSI30:KSI31 LCE30:LCE31 LMA30:LMA31 LVW30:LVW31 MFS30:MFS31 MPO30:MPO31 MZK30:MZK31 NJG30:NJG31 NTC30:NTC31 OCY30:OCY31 OMU30:OMU31 OWQ30:OWQ31 PGM30:PGM31 PQI30:PQI31 QAE30:QAE31 QKA30:QKA31 QTW30:QTW31 RDS30:RDS31 RNO30:RNO31 RXK30:RXK31 SHG30:SHG31 SRC30:SRC31 TAY30:TAY31 TKU30:TKU31 TUQ30:TUQ31 UEM30:UEM31 UOI30:UOI31 UYE30:UYE31 VIA30:VIA31 VRW30:VRW31 WBS30:WBS31 WLO30:WLO31 WVK30:WVK31 C65654 IY65654 SU65654 ACQ65654 AMM65654 AWI65654 BGE65654 BQA65654 BZW65654 CJS65654 CTO65654 DDK65654 DNG65654 DXC65654 EGY65654 EQU65654 FAQ65654 FKM65654 FUI65654 GEE65654 GOA65654 GXW65654 HHS65654 HRO65654 IBK65654 ILG65654 IVC65654 JEY65654 JOU65654 JYQ65654 KIM65654 KSI65654 LCE65654 LMA65654 LVW65654 MFS65654 MPO65654 MZK65654 NJG65654 NTC65654 OCY65654 OMU65654 OWQ65654 PGM65654 PQI65654 QAE65654 QKA65654 QTW65654 RDS65654 RNO65654 RXK65654 SHG65654 SRC65654 TAY65654 TKU65654 TUQ65654 UEM65654 UOI65654 UYE65654 VIA65654 VRW65654 WBS65654 WLO65654 WVK65654 C131190 IY131190 SU131190 ACQ131190 AMM131190 AWI131190 BGE131190 BQA131190 BZW131190 CJS131190 CTO131190 DDK131190 DNG131190 DXC131190 EGY131190 EQU131190 FAQ131190 FKM131190 FUI131190 GEE131190 GOA131190 GXW131190 HHS131190 HRO131190 IBK131190 ILG131190 IVC131190 JEY131190 JOU131190 JYQ131190 KIM131190 KSI131190 LCE131190 LMA131190 LVW131190 MFS131190 MPO131190 MZK131190 NJG131190 NTC131190 OCY131190 OMU131190 OWQ131190 PGM131190 PQI131190 QAE131190 QKA131190 QTW131190 RDS131190 RNO131190 RXK131190 SHG131190 SRC131190 TAY131190 TKU131190 TUQ131190 UEM131190 UOI131190 UYE131190 VIA131190 VRW131190 WBS131190 WLO131190 WVK131190 C196726 IY196726 SU196726 ACQ196726 AMM196726 AWI196726 BGE196726 BQA196726 BZW196726 CJS196726 CTO196726 DDK196726 DNG196726 DXC196726 EGY196726 EQU196726 FAQ196726 FKM196726 FUI196726 GEE196726 GOA196726 GXW196726 HHS196726 HRO196726 IBK196726 ILG196726 IVC196726 JEY196726 JOU196726 JYQ196726 KIM196726 KSI196726 LCE196726 LMA196726 LVW196726 MFS196726 MPO196726 MZK196726 NJG196726 NTC196726 OCY196726 OMU196726 OWQ196726 PGM196726 PQI196726 QAE196726 QKA196726 QTW196726 RDS196726 RNO196726 RXK196726 SHG196726 SRC196726 TAY196726 TKU196726 TUQ196726 UEM196726 UOI196726 UYE196726 VIA196726 VRW196726 WBS196726 WLO196726 WVK196726 C262262 IY262262 SU262262 ACQ262262 AMM262262 AWI262262 BGE262262 BQA262262 BZW262262 CJS262262 CTO262262 DDK262262 DNG262262 DXC262262 EGY262262 EQU262262 FAQ262262 FKM262262 FUI262262 GEE262262 GOA262262 GXW262262 HHS262262 HRO262262 IBK262262 ILG262262 IVC262262 JEY262262 JOU262262 JYQ262262 KIM262262 KSI262262 LCE262262 LMA262262 LVW262262 MFS262262 MPO262262 MZK262262 NJG262262 NTC262262 OCY262262 OMU262262 OWQ262262 PGM262262 PQI262262 QAE262262 QKA262262 QTW262262 RDS262262 RNO262262 RXK262262 SHG262262 SRC262262 TAY262262 TKU262262 TUQ262262 UEM262262 UOI262262 UYE262262 VIA262262 VRW262262 WBS262262 WLO262262 WVK262262 C327798 IY327798 SU327798 ACQ327798 AMM327798 AWI327798 BGE327798 BQA327798 BZW327798 CJS327798 CTO327798 DDK327798 DNG327798 DXC327798 EGY327798 EQU327798 FAQ327798 FKM327798 FUI327798 GEE327798 GOA327798 GXW327798 HHS327798 HRO327798 IBK327798 ILG327798 IVC327798 JEY327798 JOU327798 JYQ327798 KIM327798 KSI327798 LCE327798 LMA327798 LVW327798 MFS327798 MPO327798 MZK327798 NJG327798 NTC327798 OCY327798 OMU327798 OWQ327798 PGM327798 PQI327798 QAE327798 QKA327798 QTW327798 RDS327798 RNO327798 RXK327798 SHG327798 SRC327798 TAY327798 TKU327798 TUQ327798 UEM327798 UOI327798 UYE327798 VIA327798 VRW327798 WBS327798 WLO327798 WVK327798 C393334 IY393334 SU393334 ACQ393334 AMM393334 AWI393334 BGE393334 BQA393334 BZW393334 CJS393334 CTO393334 DDK393334 DNG393334 DXC393334 EGY393334 EQU393334 FAQ393334 FKM393334 FUI393334 GEE393334 GOA393334 GXW393334 HHS393334 HRO393334 IBK393334 ILG393334 IVC393334 JEY393334 JOU393334 JYQ393334 KIM393334 KSI393334 LCE393334 LMA393334 LVW393334 MFS393334 MPO393334 MZK393334 NJG393334 NTC393334 OCY393334 OMU393334 OWQ393334 PGM393334 PQI393334 QAE393334 QKA393334 QTW393334 RDS393334 RNO393334 RXK393334 SHG393334 SRC393334 TAY393334 TKU393334 TUQ393334 UEM393334 UOI393334 UYE393334 VIA393334 VRW393334 WBS393334 WLO393334 WVK393334 C458870 IY458870 SU458870 ACQ458870 AMM458870 AWI458870 BGE458870 BQA458870 BZW458870 CJS458870 CTO458870 DDK458870 DNG458870 DXC458870 EGY458870 EQU458870 FAQ458870 FKM458870 FUI458870 GEE458870 GOA458870 GXW458870 HHS458870 HRO458870 IBK458870 ILG458870 IVC458870 JEY458870 JOU458870 JYQ458870 KIM458870 KSI458870 LCE458870 LMA458870 LVW458870 MFS458870 MPO458870 MZK458870 NJG458870 NTC458870 OCY458870 OMU458870 OWQ458870 PGM458870 PQI458870 QAE458870 QKA458870 QTW458870 RDS458870 RNO458870 RXK458870 SHG458870 SRC458870 TAY458870 TKU458870 TUQ458870 UEM458870 UOI458870 UYE458870 VIA458870 VRW458870 WBS458870 WLO458870 WVK458870 C524406 IY524406 SU524406 ACQ524406 AMM524406 AWI524406 BGE524406 BQA524406 BZW524406 CJS524406 CTO524406 DDK524406 DNG524406 DXC524406 EGY524406 EQU524406 FAQ524406 FKM524406 FUI524406 GEE524406 GOA524406 GXW524406 HHS524406 HRO524406 IBK524406 ILG524406 IVC524406 JEY524406 JOU524406 JYQ524406 KIM524406 KSI524406 LCE524406 LMA524406 LVW524406 MFS524406 MPO524406 MZK524406 NJG524406 NTC524406 OCY524406 OMU524406 OWQ524406 PGM524406 PQI524406 QAE524406 QKA524406 QTW524406 RDS524406 RNO524406 RXK524406 SHG524406 SRC524406 TAY524406 TKU524406 TUQ524406 UEM524406 UOI524406 UYE524406 VIA524406 VRW524406 WBS524406 WLO524406 WVK524406 C589942 IY589942 SU589942 ACQ589942 AMM589942 AWI589942 BGE589942 BQA589942 BZW589942 CJS589942 CTO589942 DDK589942 DNG589942 DXC589942 EGY589942 EQU589942 FAQ589942 FKM589942 FUI589942 GEE589942 GOA589942 GXW589942 HHS589942 HRO589942 IBK589942 ILG589942 IVC589942 JEY589942 JOU589942 JYQ589942 KIM589942 KSI589942 LCE589942 LMA589942 LVW589942 MFS589942 MPO589942 MZK589942 NJG589942 NTC589942 OCY589942 OMU589942 OWQ589942 PGM589942 PQI589942 QAE589942 QKA589942 QTW589942 RDS589942 RNO589942 RXK589942 SHG589942 SRC589942 TAY589942 TKU589942 TUQ589942 UEM589942 UOI589942 UYE589942 VIA589942 VRW589942 WBS589942 WLO589942 WVK589942 C655478 IY655478 SU655478 ACQ655478 AMM655478 AWI655478 BGE655478 BQA655478 BZW655478 CJS655478 CTO655478 DDK655478 DNG655478 DXC655478 EGY655478 EQU655478 FAQ655478 FKM655478 FUI655478 GEE655478 GOA655478 GXW655478 HHS655478 HRO655478 IBK655478 ILG655478 IVC655478 JEY655478 JOU655478 JYQ655478 KIM655478 KSI655478 LCE655478 LMA655478 LVW655478 MFS655478 MPO655478 MZK655478 NJG655478 NTC655478 OCY655478 OMU655478 OWQ655478 PGM655478 PQI655478 QAE655478 QKA655478 QTW655478 RDS655478 RNO655478 RXK655478 SHG655478 SRC655478 TAY655478 TKU655478 TUQ655478 UEM655478 UOI655478 UYE655478 VIA655478 VRW655478 WBS655478 WLO655478 WVK655478 C721014 IY721014 SU721014 ACQ721014 AMM721014 AWI721014 BGE721014 BQA721014 BZW721014 CJS721014 CTO721014 DDK721014 DNG721014 DXC721014 EGY721014 EQU721014 FAQ721014 FKM721014 FUI721014 GEE721014 GOA721014 GXW721014 HHS721014 HRO721014 IBK721014 ILG721014 IVC721014 JEY721014 JOU721014 JYQ721014 KIM721014 KSI721014 LCE721014 LMA721014 LVW721014 MFS721014 MPO721014 MZK721014 NJG721014 NTC721014 OCY721014 OMU721014 OWQ721014 PGM721014 PQI721014 QAE721014 QKA721014 QTW721014 RDS721014 RNO721014 RXK721014 SHG721014 SRC721014 TAY721014 TKU721014 TUQ721014 UEM721014 UOI721014 UYE721014 VIA721014 VRW721014 WBS721014 WLO721014 WVK721014 C786550 IY786550 SU786550 ACQ786550 AMM786550 AWI786550 BGE786550 BQA786550 BZW786550 CJS786550 CTO786550 DDK786550 DNG786550 DXC786550 EGY786550 EQU786550 FAQ786550 FKM786550 FUI786550 GEE786550 GOA786550 GXW786550 HHS786550 HRO786550 IBK786550 ILG786550 IVC786550 JEY786550 JOU786550 JYQ786550 KIM786550 KSI786550 LCE786550 LMA786550 LVW786550 MFS786550 MPO786550 MZK786550 NJG786550 NTC786550 OCY786550 OMU786550 OWQ786550 PGM786550 PQI786550 QAE786550 QKA786550 QTW786550 RDS786550 RNO786550 RXK786550 SHG786550 SRC786550 TAY786550 TKU786550 TUQ786550 UEM786550 UOI786550 UYE786550 VIA786550 VRW786550 WBS786550 WLO786550 WVK786550 C852086 IY852086 SU852086 ACQ852086 AMM852086 AWI852086 BGE852086 BQA852086 BZW852086 CJS852086 CTO852086 DDK852086 DNG852086 DXC852086 EGY852086 EQU852086 FAQ852086 FKM852086 FUI852086 GEE852086 GOA852086 GXW852086 HHS852086 HRO852086 IBK852086 ILG852086 IVC852086 JEY852086 JOU852086 JYQ852086 KIM852086 KSI852086 LCE852086 LMA852086 LVW852086 MFS852086 MPO852086 MZK852086 NJG852086 NTC852086 OCY852086 OMU852086 OWQ852086 PGM852086 PQI852086 QAE852086 QKA852086 QTW852086 RDS852086 RNO852086 RXK852086 SHG852086 SRC852086 TAY852086 TKU852086 TUQ852086 UEM852086 UOI852086 UYE852086 VIA852086 VRW852086 WBS852086 WLO852086 WVK852086 C917622 IY917622 SU917622 ACQ917622 AMM917622 AWI917622 BGE917622 BQA917622 BZW917622 CJS917622 CTO917622 DDK917622 DNG917622 DXC917622 EGY917622 EQU917622 FAQ917622 FKM917622 FUI917622 GEE917622 GOA917622 GXW917622 HHS917622 HRO917622 IBK917622 ILG917622 IVC917622 JEY917622 JOU917622 JYQ917622 KIM917622 KSI917622 LCE917622 LMA917622 LVW917622 MFS917622 MPO917622 MZK917622 NJG917622 NTC917622 OCY917622 OMU917622 OWQ917622 PGM917622 PQI917622 QAE917622 QKA917622 QTW917622 RDS917622 RNO917622 RXK917622 SHG917622 SRC917622 TAY917622 TKU917622 TUQ917622 UEM917622 UOI917622 UYE917622 VIA917622 VRW917622 WBS917622 WLO917622 WVK917622 C983158 IY983158 SU983158 ACQ983158 AMM983158 AWI983158 BGE983158 BQA983158 BZW983158 CJS983158 CTO983158 DDK983158 DNG983158 DXC983158 EGY983158 EQU983158 FAQ983158 FKM983158 FUI983158 GEE983158 GOA983158 GXW983158 HHS983158 HRO983158 IBK983158 ILG983158 IVC983158 JEY983158 JOU983158 JYQ983158 KIM983158 KSI983158 LCE983158 LMA983158 LVW983158 MFS983158 MPO983158 MZK983158 NJG983158 NTC983158 OCY983158 OMU983158 OWQ983158 PGM983158 PQI983158 QAE983158 QKA983158 QTW983158 RDS983158 RNO983158 RXK983158 SHG983158 SRC983158 TAY983158 TKU983158 TUQ983158 UEM983158 UOI983158 UYE983158 VIA983158 VRW983158 WBS983158 WLO983158</xm:sqref>
        </x14:dataValidation>
        <x14:dataValidation type="list" errorStyle="information" allowBlank="1" showInputMessage="1" showErrorMessage="1" error="Veuillez sélectionner l'avis sur la liste déroulante de choix (flèche à droite de la cellule)." promptTitle="Avis sur le projet" prompt="Sélectionner l'avis sur le projet dans le menu déroulant" xr:uid="{00000000-0002-0000-0200-000010000000}">
          <x14:formula1>
            <xm:f>'\\srv-partage\partage\GIP Massif\AUTORITE DE GESTION\Documents de référence Massif central\Documents Massif 2014-2020\5 - Dossier rapport d''instruction\Fiches navettes\[Fiche navette 2 - avis cofinancement FEDER Massif central.xls]Listes'!#REF!</xm:f>
          </x14:formula1>
          <xm:sqref>WVK983155:WVN983155 IY27:JB27 SU27:SX27 ACQ27:ACT27 AMM27:AMP27 AWI27:AWL27 BGE27:BGH27 BQA27:BQD27 BZW27:BZZ27 CJS27:CJV27 CTO27:CTR27 DDK27:DDN27 DNG27:DNJ27 DXC27:DXF27 EGY27:EHB27 EQU27:EQX27 FAQ27:FAT27 FKM27:FKP27 FUI27:FUL27 GEE27:GEH27 GOA27:GOD27 GXW27:GXZ27 HHS27:HHV27 HRO27:HRR27 IBK27:IBN27 ILG27:ILJ27 IVC27:IVF27 JEY27:JFB27 JOU27:JOX27 JYQ27:JYT27 KIM27:KIP27 KSI27:KSL27 LCE27:LCH27 LMA27:LMD27 LVW27:LVZ27 MFS27:MFV27 MPO27:MPR27 MZK27:MZN27 NJG27:NJJ27 NTC27:NTF27 OCY27:ODB27 OMU27:OMX27 OWQ27:OWT27 PGM27:PGP27 PQI27:PQL27 QAE27:QAH27 QKA27:QKD27 QTW27:QTZ27 RDS27:RDV27 RNO27:RNR27 RXK27:RXN27 SHG27:SHJ27 SRC27:SRF27 TAY27:TBB27 TKU27:TKX27 TUQ27:TUT27 UEM27:UEP27 UOI27:UOL27 UYE27:UYH27 VIA27:VID27 VRW27:VRZ27 WBS27:WBV27 WLO27:WLR27 WVK27:WVN27 C65651:F65651 IY65651:JB65651 SU65651:SX65651 ACQ65651:ACT65651 AMM65651:AMP65651 AWI65651:AWL65651 BGE65651:BGH65651 BQA65651:BQD65651 BZW65651:BZZ65651 CJS65651:CJV65651 CTO65651:CTR65651 DDK65651:DDN65651 DNG65651:DNJ65651 DXC65651:DXF65651 EGY65651:EHB65651 EQU65651:EQX65651 FAQ65651:FAT65651 FKM65651:FKP65651 FUI65651:FUL65651 GEE65651:GEH65651 GOA65651:GOD65651 GXW65651:GXZ65651 HHS65651:HHV65651 HRO65651:HRR65651 IBK65651:IBN65651 ILG65651:ILJ65651 IVC65651:IVF65651 JEY65651:JFB65651 JOU65651:JOX65651 JYQ65651:JYT65651 KIM65651:KIP65651 KSI65651:KSL65651 LCE65651:LCH65651 LMA65651:LMD65651 LVW65651:LVZ65651 MFS65651:MFV65651 MPO65651:MPR65651 MZK65651:MZN65651 NJG65651:NJJ65651 NTC65651:NTF65651 OCY65651:ODB65651 OMU65651:OMX65651 OWQ65651:OWT65651 PGM65651:PGP65651 PQI65651:PQL65651 QAE65651:QAH65651 QKA65651:QKD65651 QTW65651:QTZ65651 RDS65651:RDV65651 RNO65651:RNR65651 RXK65651:RXN65651 SHG65651:SHJ65651 SRC65651:SRF65651 TAY65651:TBB65651 TKU65651:TKX65651 TUQ65651:TUT65651 UEM65651:UEP65651 UOI65651:UOL65651 UYE65651:UYH65651 VIA65651:VID65651 VRW65651:VRZ65651 WBS65651:WBV65651 WLO65651:WLR65651 WVK65651:WVN65651 C131187:F131187 IY131187:JB131187 SU131187:SX131187 ACQ131187:ACT131187 AMM131187:AMP131187 AWI131187:AWL131187 BGE131187:BGH131187 BQA131187:BQD131187 BZW131187:BZZ131187 CJS131187:CJV131187 CTO131187:CTR131187 DDK131187:DDN131187 DNG131187:DNJ131187 DXC131187:DXF131187 EGY131187:EHB131187 EQU131187:EQX131187 FAQ131187:FAT131187 FKM131187:FKP131187 FUI131187:FUL131187 GEE131187:GEH131187 GOA131187:GOD131187 GXW131187:GXZ131187 HHS131187:HHV131187 HRO131187:HRR131187 IBK131187:IBN131187 ILG131187:ILJ131187 IVC131187:IVF131187 JEY131187:JFB131187 JOU131187:JOX131187 JYQ131187:JYT131187 KIM131187:KIP131187 KSI131187:KSL131187 LCE131187:LCH131187 LMA131187:LMD131187 LVW131187:LVZ131187 MFS131187:MFV131187 MPO131187:MPR131187 MZK131187:MZN131187 NJG131187:NJJ131187 NTC131187:NTF131187 OCY131187:ODB131187 OMU131187:OMX131187 OWQ131187:OWT131187 PGM131187:PGP131187 PQI131187:PQL131187 QAE131187:QAH131187 QKA131187:QKD131187 QTW131187:QTZ131187 RDS131187:RDV131187 RNO131187:RNR131187 RXK131187:RXN131187 SHG131187:SHJ131187 SRC131187:SRF131187 TAY131187:TBB131187 TKU131187:TKX131187 TUQ131187:TUT131187 UEM131187:UEP131187 UOI131187:UOL131187 UYE131187:UYH131187 VIA131187:VID131187 VRW131187:VRZ131187 WBS131187:WBV131187 WLO131187:WLR131187 WVK131187:WVN131187 C196723:F196723 IY196723:JB196723 SU196723:SX196723 ACQ196723:ACT196723 AMM196723:AMP196723 AWI196723:AWL196723 BGE196723:BGH196723 BQA196723:BQD196723 BZW196723:BZZ196723 CJS196723:CJV196723 CTO196723:CTR196723 DDK196723:DDN196723 DNG196723:DNJ196723 DXC196723:DXF196723 EGY196723:EHB196723 EQU196723:EQX196723 FAQ196723:FAT196723 FKM196723:FKP196723 FUI196723:FUL196723 GEE196723:GEH196723 GOA196723:GOD196723 GXW196723:GXZ196723 HHS196723:HHV196723 HRO196723:HRR196723 IBK196723:IBN196723 ILG196723:ILJ196723 IVC196723:IVF196723 JEY196723:JFB196723 JOU196723:JOX196723 JYQ196723:JYT196723 KIM196723:KIP196723 KSI196723:KSL196723 LCE196723:LCH196723 LMA196723:LMD196723 LVW196723:LVZ196723 MFS196723:MFV196723 MPO196723:MPR196723 MZK196723:MZN196723 NJG196723:NJJ196723 NTC196723:NTF196723 OCY196723:ODB196723 OMU196723:OMX196723 OWQ196723:OWT196723 PGM196723:PGP196723 PQI196723:PQL196723 QAE196723:QAH196723 QKA196723:QKD196723 QTW196723:QTZ196723 RDS196723:RDV196723 RNO196723:RNR196723 RXK196723:RXN196723 SHG196723:SHJ196723 SRC196723:SRF196723 TAY196723:TBB196723 TKU196723:TKX196723 TUQ196723:TUT196723 UEM196723:UEP196723 UOI196723:UOL196723 UYE196723:UYH196723 VIA196723:VID196723 VRW196723:VRZ196723 WBS196723:WBV196723 WLO196723:WLR196723 WVK196723:WVN196723 C262259:F262259 IY262259:JB262259 SU262259:SX262259 ACQ262259:ACT262259 AMM262259:AMP262259 AWI262259:AWL262259 BGE262259:BGH262259 BQA262259:BQD262259 BZW262259:BZZ262259 CJS262259:CJV262259 CTO262259:CTR262259 DDK262259:DDN262259 DNG262259:DNJ262259 DXC262259:DXF262259 EGY262259:EHB262259 EQU262259:EQX262259 FAQ262259:FAT262259 FKM262259:FKP262259 FUI262259:FUL262259 GEE262259:GEH262259 GOA262259:GOD262259 GXW262259:GXZ262259 HHS262259:HHV262259 HRO262259:HRR262259 IBK262259:IBN262259 ILG262259:ILJ262259 IVC262259:IVF262259 JEY262259:JFB262259 JOU262259:JOX262259 JYQ262259:JYT262259 KIM262259:KIP262259 KSI262259:KSL262259 LCE262259:LCH262259 LMA262259:LMD262259 LVW262259:LVZ262259 MFS262259:MFV262259 MPO262259:MPR262259 MZK262259:MZN262259 NJG262259:NJJ262259 NTC262259:NTF262259 OCY262259:ODB262259 OMU262259:OMX262259 OWQ262259:OWT262259 PGM262259:PGP262259 PQI262259:PQL262259 QAE262259:QAH262259 QKA262259:QKD262259 QTW262259:QTZ262259 RDS262259:RDV262259 RNO262259:RNR262259 RXK262259:RXN262259 SHG262259:SHJ262259 SRC262259:SRF262259 TAY262259:TBB262259 TKU262259:TKX262259 TUQ262259:TUT262259 UEM262259:UEP262259 UOI262259:UOL262259 UYE262259:UYH262259 VIA262259:VID262259 VRW262259:VRZ262259 WBS262259:WBV262259 WLO262259:WLR262259 WVK262259:WVN262259 C327795:F327795 IY327795:JB327795 SU327795:SX327795 ACQ327795:ACT327795 AMM327795:AMP327795 AWI327795:AWL327795 BGE327795:BGH327795 BQA327795:BQD327795 BZW327795:BZZ327795 CJS327795:CJV327795 CTO327795:CTR327795 DDK327795:DDN327795 DNG327795:DNJ327795 DXC327795:DXF327795 EGY327795:EHB327795 EQU327795:EQX327795 FAQ327795:FAT327795 FKM327795:FKP327795 FUI327795:FUL327795 GEE327795:GEH327795 GOA327795:GOD327795 GXW327795:GXZ327795 HHS327795:HHV327795 HRO327795:HRR327795 IBK327795:IBN327795 ILG327795:ILJ327795 IVC327795:IVF327795 JEY327795:JFB327795 JOU327795:JOX327795 JYQ327795:JYT327795 KIM327795:KIP327795 KSI327795:KSL327795 LCE327795:LCH327795 LMA327795:LMD327795 LVW327795:LVZ327795 MFS327795:MFV327795 MPO327795:MPR327795 MZK327795:MZN327795 NJG327795:NJJ327795 NTC327795:NTF327795 OCY327795:ODB327795 OMU327795:OMX327795 OWQ327795:OWT327795 PGM327795:PGP327795 PQI327795:PQL327795 QAE327795:QAH327795 QKA327795:QKD327795 QTW327795:QTZ327795 RDS327795:RDV327795 RNO327795:RNR327795 RXK327795:RXN327795 SHG327795:SHJ327795 SRC327795:SRF327795 TAY327795:TBB327795 TKU327795:TKX327795 TUQ327795:TUT327795 UEM327795:UEP327795 UOI327795:UOL327795 UYE327795:UYH327795 VIA327795:VID327795 VRW327795:VRZ327795 WBS327795:WBV327795 WLO327795:WLR327795 WVK327795:WVN327795 C393331:F393331 IY393331:JB393331 SU393331:SX393331 ACQ393331:ACT393331 AMM393331:AMP393331 AWI393331:AWL393331 BGE393331:BGH393331 BQA393331:BQD393331 BZW393331:BZZ393331 CJS393331:CJV393331 CTO393331:CTR393331 DDK393331:DDN393331 DNG393331:DNJ393331 DXC393331:DXF393331 EGY393331:EHB393331 EQU393331:EQX393331 FAQ393331:FAT393331 FKM393331:FKP393331 FUI393331:FUL393331 GEE393331:GEH393331 GOA393331:GOD393331 GXW393331:GXZ393331 HHS393331:HHV393331 HRO393331:HRR393331 IBK393331:IBN393331 ILG393331:ILJ393331 IVC393331:IVF393331 JEY393331:JFB393331 JOU393331:JOX393331 JYQ393331:JYT393331 KIM393331:KIP393331 KSI393331:KSL393331 LCE393331:LCH393331 LMA393331:LMD393331 LVW393331:LVZ393331 MFS393331:MFV393331 MPO393331:MPR393331 MZK393331:MZN393331 NJG393331:NJJ393331 NTC393331:NTF393331 OCY393331:ODB393331 OMU393331:OMX393331 OWQ393331:OWT393331 PGM393331:PGP393331 PQI393331:PQL393331 QAE393331:QAH393331 QKA393331:QKD393331 QTW393331:QTZ393331 RDS393331:RDV393331 RNO393331:RNR393331 RXK393331:RXN393331 SHG393331:SHJ393331 SRC393331:SRF393331 TAY393331:TBB393331 TKU393331:TKX393331 TUQ393331:TUT393331 UEM393331:UEP393331 UOI393331:UOL393331 UYE393331:UYH393331 VIA393331:VID393331 VRW393331:VRZ393331 WBS393331:WBV393331 WLO393331:WLR393331 WVK393331:WVN393331 C458867:F458867 IY458867:JB458867 SU458867:SX458867 ACQ458867:ACT458867 AMM458867:AMP458867 AWI458867:AWL458867 BGE458867:BGH458867 BQA458867:BQD458867 BZW458867:BZZ458867 CJS458867:CJV458867 CTO458867:CTR458867 DDK458867:DDN458867 DNG458867:DNJ458867 DXC458867:DXF458867 EGY458867:EHB458867 EQU458867:EQX458867 FAQ458867:FAT458867 FKM458867:FKP458867 FUI458867:FUL458867 GEE458867:GEH458867 GOA458867:GOD458867 GXW458867:GXZ458867 HHS458867:HHV458867 HRO458867:HRR458867 IBK458867:IBN458867 ILG458867:ILJ458867 IVC458867:IVF458867 JEY458867:JFB458867 JOU458867:JOX458867 JYQ458867:JYT458867 KIM458867:KIP458867 KSI458867:KSL458867 LCE458867:LCH458867 LMA458867:LMD458867 LVW458867:LVZ458867 MFS458867:MFV458867 MPO458867:MPR458867 MZK458867:MZN458867 NJG458867:NJJ458867 NTC458867:NTF458867 OCY458867:ODB458867 OMU458867:OMX458867 OWQ458867:OWT458867 PGM458867:PGP458867 PQI458867:PQL458867 QAE458867:QAH458867 QKA458867:QKD458867 QTW458867:QTZ458867 RDS458867:RDV458867 RNO458867:RNR458867 RXK458867:RXN458867 SHG458867:SHJ458867 SRC458867:SRF458867 TAY458867:TBB458867 TKU458867:TKX458867 TUQ458867:TUT458867 UEM458867:UEP458867 UOI458867:UOL458867 UYE458867:UYH458867 VIA458867:VID458867 VRW458867:VRZ458867 WBS458867:WBV458867 WLO458867:WLR458867 WVK458867:WVN458867 C524403:F524403 IY524403:JB524403 SU524403:SX524403 ACQ524403:ACT524403 AMM524403:AMP524403 AWI524403:AWL524403 BGE524403:BGH524403 BQA524403:BQD524403 BZW524403:BZZ524403 CJS524403:CJV524403 CTO524403:CTR524403 DDK524403:DDN524403 DNG524403:DNJ524403 DXC524403:DXF524403 EGY524403:EHB524403 EQU524403:EQX524403 FAQ524403:FAT524403 FKM524403:FKP524403 FUI524403:FUL524403 GEE524403:GEH524403 GOA524403:GOD524403 GXW524403:GXZ524403 HHS524403:HHV524403 HRO524403:HRR524403 IBK524403:IBN524403 ILG524403:ILJ524403 IVC524403:IVF524403 JEY524403:JFB524403 JOU524403:JOX524403 JYQ524403:JYT524403 KIM524403:KIP524403 KSI524403:KSL524403 LCE524403:LCH524403 LMA524403:LMD524403 LVW524403:LVZ524403 MFS524403:MFV524403 MPO524403:MPR524403 MZK524403:MZN524403 NJG524403:NJJ524403 NTC524403:NTF524403 OCY524403:ODB524403 OMU524403:OMX524403 OWQ524403:OWT524403 PGM524403:PGP524403 PQI524403:PQL524403 QAE524403:QAH524403 QKA524403:QKD524403 QTW524403:QTZ524403 RDS524403:RDV524403 RNO524403:RNR524403 RXK524403:RXN524403 SHG524403:SHJ524403 SRC524403:SRF524403 TAY524403:TBB524403 TKU524403:TKX524403 TUQ524403:TUT524403 UEM524403:UEP524403 UOI524403:UOL524403 UYE524403:UYH524403 VIA524403:VID524403 VRW524403:VRZ524403 WBS524403:WBV524403 WLO524403:WLR524403 WVK524403:WVN524403 C589939:F589939 IY589939:JB589939 SU589939:SX589939 ACQ589939:ACT589939 AMM589939:AMP589939 AWI589939:AWL589939 BGE589939:BGH589939 BQA589939:BQD589939 BZW589939:BZZ589939 CJS589939:CJV589939 CTO589939:CTR589939 DDK589939:DDN589939 DNG589939:DNJ589939 DXC589939:DXF589939 EGY589939:EHB589939 EQU589939:EQX589939 FAQ589939:FAT589939 FKM589939:FKP589939 FUI589939:FUL589939 GEE589939:GEH589939 GOA589939:GOD589939 GXW589939:GXZ589939 HHS589939:HHV589939 HRO589939:HRR589939 IBK589939:IBN589939 ILG589939:ILJ589939 IVC589939:IVF589939 JEY589939:JFB589939 JOU589939:JOX589939 JYQ589939:JYT589939 KIM589939:KIP589939 KSI589939:KSL589939 LCE589939:LCH589939 LMA589939:LMD589939 LVW589939:LVZ589939 MFS589939:MFV589939 MPO589939:MPR589939 MZK589939:MZN589939 NJG589939:NJJ589939 NTC589939:NTF589939 OCY589939:ODB589939 OMU589939:OMX589939 OWQ589939:OWT589939 PGM589939:PGP589939 PQI589939:PQL589939 QAE589939:QAH589939 QKA589939:QKD589939 QTW589939:QTZ589939 RDS589939:RDV589939 RNO589939:RNR589939 RXK589939:RXN589939 SHG589939:SHJ589939 SRC589939:SRF589939 TAY589939:TBB589939 TKU589939:TKX589939 TUQ589939:TUT589939 UEM589939:UEP589939 UOI589939:UOL589939 UYE589939:UYH589939 VIA589939:VID589939 VRW589939:VRZ589939 WBS589939:WBV589939 WLO589939:WLR589939 WVK589939:WVN589939 C655475:F655475 IY655475:JB655475 SU655475:SX655475 ACQ655475:ACT655475 AMM655475:AMP655475 AWI655475:AWL655475 BGE655475:BGH655475 BQA655475:BQD655475 BZW655475:BZZ655475 CJS655475:CJV655475 CTO655475:CTR655475 DDK655475:DDN655475 DNG655475:DNJ655475 DXC655475:DXF655475 EGY655475:EHB655475 EQU655475:EQX655475 FAQ655475:FAT655475 FKM655475:FKP655475 FUI655475:FUL655475 GEE655475:GEH655475 GOA655475:GOD655475 GXW655475:GXZ655475 HHS655475:HHV655475 HRO655475:HRR655475 IBK655475:IBN655475 ILG655475:ILJ655475 IVC655475:IVF655475 JEY655475:JFB655475 JOU655475:JOX655475 JYQ655475:JYT655475 KIM655475:KIP655475 KSI655475:KSL655475 LCE655475:LCH655475 LMA655475:LMD655475 LVW655475:LVZ655475 MFS655475:MFV655475 MPO655475:MPR655475 MZK655475:MZN655475 NJG655475:NJJ655475 NTC655475:NTF655475 OCY655475:ODB655475 OMU655475:OMX655475 OWQ655475:OWT655475 PGM655475:PGP655475 PQI655475:PQL655475 QAE655475:QAH655475 QKA655475:QKD655475 QTW655475:QTZ655475 RDS655475:RDV655475 RNO655475:RNR655475 RXK655475:RXN655475 SHG655475:SHJ655475 SRC655475:SRF655475 TAY655475:TBB655475 TKU655475:TKX655475 TUQ655475:TUT655475 UEM655475:UEP655475 UOI655475:UOL655475 UYE655475:UYH655475 VIA655475:VID655475 VRW655475:VRZ655475 WBS655475:WBV655475 WLO655475:WLR655475 WVK655475:WVN655475 C721011:F721011 IY721011:JB721011 SU721011:SX721011 ACQ721011:ACT721011 AMM721011:AMP721011 AWI721011:AWL721011 BGE721011:BGH721011 BQA721011:BQD721011 BZW721011:BZZ721011 CJS721011:CJV721011 CTO721011:CTR721011 DDK721011:DDN721011 DNG721011:DNJ721011 DXC721011:DXF721011 EGY721011:EHB721011 EQU721011:EQX721011 FAQ721011:FAT721011 FKM721011:FKP721011 FUI721011:FUL721011 GEE721011:GEH721011 GOA721011:GOD721011 GXW721011:GXZ721011 HHS721011:HHV721011 HRO721011:HRR721011 IBK721011:IBN721011 ILG721011:ILJ721011 IVC721011:IVF721011 JEY721011:JFB721011 JOU721011:JOX721011 JYQ721011:JYT721011 KIM721011:KIP721011 KSI721011:KSL721011 LCE721011:LCH721011 LMA721011:LMD721011 LVW721011:LVZ721011 MFS721011:MFV721011 MPO721011:MPR721011 MZK721011:MZN721011 NJG721011:NJJ721011 NTC721011:NTF721011 OCY721011:ODB721011 OMU721011:OMX721011 OWQ721011:OWT721011 PGM721011:PGP721011 PQI721011:PQL721011 QAE721011:QAH721011 QKA721011:QKD721011 QTW721011:QTZ721011 RDS721011:RDV721011 RNO721011:RNR721011 RXK721011:RXN721011 SHG721011:SHJ721011 SRC721011:SRF721011 TAY721011:TBB721011 TKU721011:TKX721011 TUQ721011:TUT721011 UEM721011:UEP721011 UOI721011:UOL721011 UYE721011:UYH721011 VIA721011:VID721011 VRW721011:VRZ721011 WBS721011:WBV721011 WLO721011:WLR721011 WVK721011:WVN721011 C786547:F786547 IY786547:JB786547 SU786547:SX786547 ACQ786547:ACT786547 AMM786547:AMP786547 AWI786547:AWL786547 BGE786547:BGH786547 BQA786547:BQD786547 BZW786547:BZZ786547 CJS786547:CJV786547 CTO786547:CTR786547 DDK786547:DDN786547 DNG786547:DNJ786547 DXC786547:DXF786547 EGY786547:EHB786547 EQU786547:EQX786547 FAQ786547:FAT786547 FKM786547:FKP786547 FUI786547:FUL786547 GEE786547:GEH786547 GOA786547:GOD786547 GXW786547:GXZ786547 HHS786547:HHV786547 HRO786547:HRR786547 IBK786547:IBN786547 ILG786547:ILJ786547 IVC786547:IVF786547 JEY786547:JFB786547 JOU786547:JOX786547 JYQ786547:JYT786547 KIM786547:KIP786547 KSI786547:KSL786547 LCE786547:LCH786547 LMA786547:LMD786547 LVW786547:LVZ786547 MFS786547:MFV786547 MPO786547:MPR786547 MZK786547:MZN786547 NJG786547:NJJ786547 NTC786547:NTF786547 OCY786547:ODB786547 OMU786547:OMX786547 OWQ786547:OWT786547 PGM786547:PGP786547 PQI786547:PQL786547 QAE786547:QAH786547 QKA786547:QKD786547 QTW786547:QTZ786547 RDS786547:RDV786547 RNO786547:RNR786547 RXK786547:RXN786547 SHG786547:SHJ786547 SRC786547:SRF786547 TAY786547:TBB786547 TKU786547:TKX786547 TUQ786547:TUT786547 UEM786547:UEP786547 UOI786547:UOL786547 UYE786547:UYH786547 VIA786547:VID786547 VRW786547:VRZ786547 WBS786547:WBV786547 WLO786547:WLR786547 WVK786547:WVN786547 C852083:F852083 IY852083:JB852083 SU852083:SX852083 ACQ852083:ACT852083 AMM852083:AMP852083 AWI852083:AWL852083 BGE852083:BGH852083 BQA852083:BQD852083 BZW852083:BZZ852083 CJS852083:CJV852083 CTO852083:CTR852083 DDK852083:DDN852083 DNG852083:DNJ852083 DXC852083:DXF852083 EGY852083:EHB852083 EQU852083:EQX852083 FAQ852083:FAT852083 FKM852083:FKP852083 FUI852083:FUL852083 GEE852083:GEH852083 GOA852083:GOD852083 GXW852083:GXZ852083 HHS852083:HHV852083 HRO852083:HRR852083 IBK852083:IBN852083 ILG852083:ILJ852083 IVC852083:IVF852083 JEY852083:JFB852083 JOU852083:JOX852083 JYQ852083:JYT852083 KIM852083:KIP852083 KSI852083:KSL852083 LCE852083:LCH852083 LMA852083:LMD852083 LVW852083:LVZ852083 MFS852083:MFV852083 MPO852083:MPR852083 MZK852083:MZN852083 NJG852083:NJJ852083 NTC852083:NTF852083 OCY852083:ODB852083 OMU852083:OMX852083 OWQ852083:OWT852083 PGM852083:PGP852083 PQI852083:PQL852083 QAE852083:QAH852083 QKA852083:QKD852083 QTW852083:QTZ852083 RDS852083:RDV852083 RNO852083:RNR852083 RXK852083:RXN852083 SHG852083:SHJ852083 SRC852083:SRF852083 TAY852083:TBB852083 TKU852083:TKX852083 TUQ852083:TUT852083 UEM852083:UEP852083 UOI852083:UOL852083 UYE852083:UYH852083 VIA852083:VID852083 VRW852083:VRZ852083 WBS852083:WBV852083 WLO852083:WLR852083 WVK852083:WVN852083 C917619:F917619 IY917619:JB917619 SU917619:SX917619 ACQ917619:ACT917619 AMM917619:AMP917619 AWI917619:AWL917619 BGE917619:BGH917619 BQA917619:BQD917619 BZW917619:BZZ917619 CJS917619:CJV917619 CTO917619:CTR917619 DDK917619:DDN917619 DNG917619:DNJ917619 DXC917619:DXF917619 EGY917619:EHB917619 EQU917619:EQX917619 FAQ917619:FAT917619 FKM917619:FKP917619 FUI917619:FUL917619 GEE917619:GEH917619 GOA917619:GOD917619 GXW917619:GXZ917619 HHS917619:HHV917619 HRO917619:HRR917619 IBK917619:IBN917619 ILG917619:ILJ917619 IVC917619:IVF917619 JEY917619:JFB917619 JOU917619:JOX917619 JYQ917619:JYT917619 KIM917619:KIP917619 KSI917619:KSL917619 LCE917619:LCH917619 LMA917619:LMD917619 LVW917619:LVZ917619 MFS917619:MFV917619 MPO917619:MPR917619 MZK917619:MZN917619 NJG917619:NJJ917619 NTC917619:NTF917619 OCY917619:ODB917619 OMU917619:OMX917619 OWQ917619:OWT917619 PGM917619:PGP917619 PQI917619:PQL917619 QAE917619:QAH917619 QKA917619:QKD917619 QTW917619:QTZ917619 RDS917619:RDV917619 RNO917619:RNR917619 RXK917619:RXN917619 SHG917619:SHJ917619 SRC917619:SRF917619 TAY917619:TBB917619 TKU917619:TKX917619 TUQ917619:TUT917619 UEM917619:UEP917619 UOI917619:UOL917619 UYE917619:UYH917619 VIA917619:VID917619 VRW917619:VRZ917619 WBS917619:WBV917619 WLO917619:WLR917619 WVK917619:WVN917619 C983155:F983155 IY983155:JB983155 SU983155:SX983155 ACQ983155:ACT983155 AMM983155:AMP983155 AWI983155:AWL983155 BGE983155:BGH983155 BQA983155:BQD983155 BZW983155:BZZ983155 CJS983155:CJV983155 CTO983155:CTR983155 DDK983155:DDN983155 DNG983155:DNJ983155 DXC983155:DXF983155 EGY983155:EHB983155 EQU983155:EQX983155 FAQ983155:FAT983155 FKM983155:FKP983155 FUI983155:FUL983155 GEE983155:GEH983155 GOA983155:GOD983155 GXW983155:GXZ983155 HHS983155:HHV983155 HRO983155:HRR983155 IBK983155:IBN983155 ILG983155:ILJ983155 IVC983155:IVF983155 JEY983155:JFB983155 JOU983155:JOX983155 JYQ983155:JYT983155 KIM983155:KIP983155 KSI983155:KSL983155 LCE983155:LCH983155 LMA983155:LMD983155 LVW983155:LVZ983155 MFS983155:MFV983155 MPO983155:MPR983155 MZK983155:MZN983155 NJG983155:NJJ983155 NTC983155:NTF983155 OCY983155:ODB983155 OMU983155:OMX983155 OWQ983155:OWT983155 PGM983155:PGP983155 PQI983155:PQL983155 QAE983155:QAH983155 QKA983155:QKD983155 QTW983155:QTZ983155 RDS983155:RDV983155 RNO983155:RNR983155 RXK983155:RXN983155 SHG983155:SHJ983155 SRC983155:SRF983155 TAY983155:TBB983155 TKU983155:TKX983155 TUQ983155:TUT983155 UEM983155:UEP983155 UOI983155:UOL983155 UYE983155:UYH983155 VIA983155:VID983155 VRW983155:VRZ983155 WBS983155:WBV983155 WLO983155:WLR983155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21"/>
  <dimension ref="A1:A75"/>
  <sheetViews>
    <sheetView topLeftCell="A58" workbookViewId="0">
      <selection activeCell="A68" sqref="A68:A70"/>
    </sheetView>
  </sheetViews>
  <sheetFormatPr baseColWidth="10" defaultRowHeight="18.5" x14ac:dyDescent="0.45"/>
  <cols>
    <col min="1" max="1" width="11.453125" style="67"/>
  </cols>
  <sheetData>
    <row r="1" spans="1:1" x14ac:dyDescent="0.45">
      <c r="A1" s="67" t="s">
        <v>35</v>
      </c>
    </row>
    <row r="2" spans="1:1" x14ac:dyDescent="0.45">
      <c r="A2" s="67" t="s">
        <v>49</v>
      </c>
    </row>
    <row r="3" spans="1:1" x14ac:dyDescent="0.45">
      <c r="A3" s="67" t="s">
        <v>50</v>
      </c>
    </row>
    <row r="5" spans="1:1" ht="14.5" x14ac:dyDescent="0.35">
      <c r="A5" t="s">
        <v>35</v>
      </c>
    </row>
    <row r="6" spans="1:1" ht="14.5" x14ac:dyDescent="0.35">
      <c r="A6" t="s">
        <v>131</v>
      </c>
    </row>
    <row r="7" spans="1:1" ht="14.5" x14ac:dyDescent="0.35">
      <c r="A7" t="s">
        <v>132</v>
      </c>
    </row>
    <row r="9" spans="1:1" x14ac:dyDescent="0.45">
      <c r="A9" s="67" t="s">
        <v>35</v>
      </c>
    </row>
    <row r="10" spans="1:1" x14ac:dyDescent="0.45">
      <c r="A10" s="67" t="s">
        <v>51</v>
      </c>
    </row>
    <row r="11" spans="1:1" x14ac:dyDescent="0.45">
      <c r="A11" s="67" t="s">
        <v>67</v>
      </c>
    </row>
    <row r="12" spans="1:1" x14ac:dyDescent="0.45">
      <c r="A12" s="67" t="s">
        <v>52</v>
      </c>
    </row>
    <row r="14" spans="1:1" x14ac:dyDescent="0.45">
      <c r="A14" s="67" t="s">
        <v>35</v>
      </c>
    </row>
    <row r="15" spans="1:1" x14ac:dyDescent="0.45">
      <c r="A15" s="67" t="s">
        <v>53</v>
      </c>
    </row>
    <row r="16" spans="1:1" x14ac:dyDescent="0.45">
      <c r="A16" s="67" t="s">
        <v>54</v>
      </c>
    </row>
    <row r="18" spans="1:1" x14ac:dyDescent="0.45">
      <c r="A18" s="67" t="s">
        <v>35</v>
      </c>
    </row>
    <row r="19" spans="1:1" x14ac:dyDescent="0.45">
      <c r="A19" s="67" t="s">
        <v>55</v>
      </c>
    </row>
    <row r="20" spans="1:1" x14ac:dyDescent="0.45">
      <c r="A20" s="67" t="s">
        <v>56</v>
      </c>
    </row>
    <row r="21" spans="1:1" x14ac:dyDescent="0.45">
      <c r="A21" s="67" t="s">
        <v>57</v>
      </c>
    </row>
    <row r="22" spans="1:1" x14ac:dyDescent="0.45">
      <c r="A22" s="67" t="s">
        <v>58</v>
      </c>
    </row>
    <row r="23" spans="1:1" x14ac:dyDescent="0.45">
      <c r="A23" s="67" t="s">
        <v>59</v>
      </c>
    </row>
    <row r="24" spans="1:1" x14ac:dyDescent="0.45">
      <c r="A24" s="67" t="s">
        <v>60</v>
      </c>
    </row>
    <row r="25" spans="1:1" x14ac:dyDescent="0.45">
      <c r="A25" s="67" t="s">
        <v>61</v>
      </c>
    </row>
    <row r="26" spans="1:1" x14ac:dyDescent="0.45">
      <c r="A26" s="67" t="s">
        <v>62</v>
      </c>
    </row>
    <row r="27" spans="1:1" x14ac:dyDescent="0.45">
      <c r="A27" s="67" t="s">
        <v>68</v>
      </c>
    </row>
    <row r="29" spans="1:1" x14ac:dyDescent="0.45">
      <c r="A29" s="67" t="s">
        <v>35</v>
      </c>
    </row>
    <row r="30" spans="1:1" x14ac:dyDescent="0.45">
      <c r="A30" s="67" t="s">
        <v>63</v>
      </c>
    </row>
    <row r="31" spans="1:1" x14ac:dyDescent="0.45">
      <c r="A31" s="67" t="s">
        <v>64</v>
      </c>
    </row>
    <row r="32" spans="1:1" x14ac:dyDescent="0.45">
      <c r="A32" s="67" t="s">
        <v>65</v>
      </c>
    </row>
    <row r="33" spans="1:1" x14ac:dyDescent="0.45">
      <c r="A33" s="67" t="s">
        <v>66</v>
      </c>
    </row>
    <row r="35" spans="1:1" x14ac:dyDescent="0.45">
      <c r="A35" s="67" t="s">
        <v>35</v>
      </c>
    </row>
    <row r="36" spans="1:1" x14ac:dyDescent="0.45">
      <c r="A36" s="67" t="s">
        <v>69</v>
      </c>
    </row>
    <row r="37" spans="1:1" x14ac:dyDescent="0.45">
      <c r="A37" s="67" t="s">
        <v>70</v>
      </c>
    </row>
    <row r="38" spans="1:1" x14ac:dyDescent="0.45">
      <c r="A38" s="67" t="s">
        <v>71</v>
      </c>
    </row>
    <row r="39" spans="1:1" x14ac:dyDescent="0.45">
      <c r="A39" s="67" t="s">
        <v>72</v>
      </c>
    </row>
    <row r="40" spans="1:1" x14ac:dyDescent="0.45">
      <c r="A40" s="67" t="s">
        <v>73</v>
      </c>
    </row>
    <row r="41" spans="1:1" x14ac:dyDescent="0.45">
      <c r="A41" s="67" t="s">
        <v>74</v>
      </c>
    </row>
    <row r="44" spans="1:1" ht="15.5" x14ac:dyDescent="0.35">
      <c r="A44" s="26" t="s">
        <v>75</v>
      </c>
    </row>
    <row r="45" spans="1:1" ht="15.5" x14ac:dyDescent="0.35">
      <c r="A45" s="26" t="s">
        <v>94</v>
      </c>
    </row>
    <row r="46" spans="1:1" ht="15.5" x14ac:dyDescent="0.35">
      <c r="A46" s="26" t="s">
        <v>83</v>
      </c>
    </row>
    <row r="47" spans="1:1" ht="15.5" x14ac:dyDescent="0.35">
      <c r="A47" s="26" t="s">
        <v>90</v>
      </c>
    </row>
    <row r="48" spans="1:1" ht="15.5" x14ac:dyDescent="0.35">
      <c r="A48" s="26" t="s">
        <v>76</v>
      </c>
    </row>
    <row r="49" spans="1:1" ht="15.5" x14ac:dyDescent="0.35">
      <c r="A49" s="26" t="s">
        <v>87</v>
      </c>
    </row>
    <row r="50" spans="1:1" ht="15.5" x14ac:dyDescent="0.35">
      <c r="A50" s="26" t="s">
        <v>79</v>
      </c>
    </row>
    <row r="51" spans="1:1" ht="15.5" x14ac:dyDescent="0.35">
      <c r="A51" s="26" t="s">
        <v>88</v>
      </c>
    </row>
    <row r="52" spans="1:1" ht="15.5" x14ac:dyDescent="0.35">
      <c r="A52" s="26" t="s">
        <v>84</v>
      </c>
    </row>
    <row r="53" spans="1:1" ht="15.5" x14ac:dyDescent="0.35">
      <c r="A53" s="26" t="s">
        <v>85</v>
      </c>
    </row>
    <row r="54" spans="1:1" ht="15.5" x14ac:dyDescent="0.35">
      <c r="A54" s="26" t="s">
        <v>95</v>
      </c>
    </row>
    <row r="55" spans="1:1" ht="15.5" x14ac:dyDescent="0.35">
      <c r="A55" s="26" t="s">
        <v>77</v>
      </c>
    </row>
    <row r="56" spans="1:1" ht="15.5" x14ac:dyDescent="0.35">
      <c r="A56" s="26" t="s">
        <v>91</v>
      </c>
    </row>
    <row r="57" spans="1:1" ht="15.5" x14ac:dyDescent="0.35">
      <c r="A57" s="26" t="s">
        <v>86</v>
      </c>
    </row>
    <row r="58" spans="1:1" ht="15.5" x14ac:dyDescent="0.35">
      <c r="A58" s="26" t="s">
        <v>80</v>
      </c>
    </row>
    <row r="59" spans="1:1" ht="15.5" x14ac:dyDescent="0.35">
      <c r="A59" s="26" t="s">
        <v>78</v>
      </c>
    </row>
    <row r="60" spans="1:1" ht="15.5" x14ac:dyDescent="0.35">
      <c r="A60" s="26" t="s">
        <v>96</v>
      </c>
    </row>
    <row r="61" spans="1:1" ht="15.5" x14ac:dyDescent="0.35">
      <c r="A61" s="26" t="s">
        <v>81</v>
      </c>
    </row>
    <row r="62" spans="1:1" ht="15.5" x14ac:dyDescent="0.35">
      <c r="A62" s="26" t="s">
        <v>92</v>
      </c>
    </row>
    <row r="63" spans="1:1" ht="15.5" x14ac:dyDescent="0.35">
      <c r="A63" s="26" t="s">
        <v>93</v>
      </c>
    </row>
    <row r="64" spans="1:1" ht="15.5" x14ac:dyDescent="0.35">
      <c r="A64" s="26" t="s">
        <v>89</v>
      </c>
    </row>
    <row r="65" spans="1:1" ht="15.5" x14ac:dyDescent="0.35">
      <c r="A65" s="26" t="s">
        <v>82</v>
      </c>
    </row>
    <row r="68" spans="1:1" x14ac:dyDescent="0.45">
      <c r="A68" s="67" t="s">
        <v>35</v>
      </c>
    </row>
    <row r="69" spans="1:1" x14ac:dyDescent="0.45">
      <c r="A69" s="67" t="s">
        <v>98</v>
      </c>
    </row>
    <row r="70" spans="1:1" x14ac:dyDescent="0.45">
      <c r="A70" s="67" t="s">
        <v>99</v>
      </c>
    </row>
    <row r="72" spans="1:1" x14ac:dyDescent="0.45">
      <c r="A72" s="67" t="s">
        <v>35</v>
      </c>
    </row>
    <row r="73" spans="1:1" x14ac:dyDescent="0.45">
      <c r="A73" s="67" t="s">
        <v>101</v>
      </c>
    </row>
    <row r="74" spans="1:1" x14ac:dyDescent="0.45">
      <c r="A74" s="67" t="s">
        <v>107</v>
      </c>
    </row>
    <row r="75" spans="1:1" x14ac:dyDescent="0.45">
      <c r="A75" s="67" t="s">
        <v>108</v>
      </c>
    </row>
  </sheetData>
  <sortState ref="A39:A60">
    <sortCondition ref="A39"/>
  </sortState>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2"/>
  <dimension ref="A1:A28"/>
  <sheetViews>
    <sheetView topLeftCell="A13" workbookViewId="0">
      <selection activeCell="A27" sqref="A27:A28"/>
    </sheetView>
  </sheetViews>
  <sheetFormatPr baseColWidth="10" defaultRowHeight="14.5" x14ac:dyDescent="0.35"/>
  <sheetData>
    <row r="1" spans="1:1" x14ac:dyDescent="0.35">
      <c r="A1" t="s">
        <v>35</v>
      </c>
    </row>
    <row r="2" spans="1:1" x14ac:dyDescent="0.35">
      <c r="A2" t="s">
        <v>134</v>
      </c>
    </row>
    <row r="3" spans="1:1" x14ac:dyDescent="0.35">
      <c r="A3" t="s">
        <v>135</v>
      </c>
    </row>
    <row r="4" spans="1:1" x14ac:dyDescent="0.35">
      <c r="A4" t="s">
        <v>136</v>
      </c>
    </row>
    <row r="7" spans="1:1" x14ac:dyDescent="0.35">
      <c r="A7" t="s">
        <v>35</v>
      </c>
    </row>
    <row r="8" spans="1:1" x14ac:dyDescent="0.35">
      <c r="A8" t="s">
        <v>137</v>
      </c>
    </row>
    <row r="9" spans="1:1" x14ac:dyDescent="0.35">
      <c r="A9" t="s">
        <v>138</v>
      </c>
    </row>
    <row r="12" spans="1:1" x14ac:dyDescent="0.35">
      <c r="A12" t="s">
        <v>35</v>
      </c>
    </row>
    <row r="13" spans="1:1" x14ac:dyDescent="0.35">
      <c r="A13" t="s">
        <v>139</v>
      </c>
    </row>
    <row r="14" spans="1:1" x14ac:dyDescent="0.35">
      <c r="A14" t="s">
        <v>140</v>
      </c>
    </row>
    <row r="17" spans="1:1" x14ac:dyDescent="0.35">
      <c r="A17" t="s">
        <v>176</v>
      </c>
    </row>
    <row r="22" spans="1:1" x14ac:dyDescent="0.35">
      <c r="A22" t="s">
        <v>35</v>
      </c>
    </row>
    <row r="23" spans="1:1" x14ac:dyDescent="0.35">
      <c r="A23" t="s">
        <v>141</v>
      </c>
    </row>
    <row r="24" spans="1:1" x14ac:dyDescent="0.35">
      <c r="A24" t="s">
        <v>142</v>
      </c>
    </row>
    <row r="27" spans="1:1" x14ac:dyDescent="0.35">
      <c r="A27" t="s">
        <v>180</v>
      </c>
    </row>
    <row r="28" spans="1:1" x14ac:dyDescent="0.35">
      <c r="A28" t="s">
        <v>181</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dimension ref="A1:L43"/>
  <sheetViews>
    <sheetView topLeftCell="A19" workbookViewId="0">
      <selection activeCell="B12" sqref="A12:F21"/>
    </sheetView>
  </sheetViews>
  <sheetFormatPr baseColWidth="10" defaultRowHeight="14.5" x14ac:dyDescent="0.35"/>
  <cols>
    <col min="1" max="1" width="48.54296875" customWidth="1"/>
    <col min="3" max="3" width="6.81640625" bestFit="1" customWidth="1"/>
    <col min="5" max="5" width="39.26953125" customWidth="1"/>
    <col min="12" max="12" width="11.453125" hidden="1" customWidth="1"/>
  </cols>
  <sheetData>
    <row r="1" spans="1:12" ht="22.5" customHeight="1" x14ac:dyDescent="0.35">
      <c r="A1" s="108" t="s">
        <v>144</v>
      </c>
      <c r="B1" s="203" t="s">
        <v>145</v>
      </c>
      <c r="C1" s="203"/>
      <c r="D1" s="203"/>
      <c r="E1" s="203"/>
    </row>
    <row r="2" spans="1:12" ht="51" customHeight="1" x14ac:dyDescent="0.35">
      <c r="A2" s="27"/>
      <c r="B2" s="203"/>
      <c r="C2" s="203"/>
      <c r="D2" s="203"/>
      <c r="E2" s="203"/>
      <c r="L2" t="s">
        <v>49</v>
      </c>
    </row>
    <row r="3" spans="1:12" ht="16" thickBot="1" x14ac:dyDescent="0.4">
      <c r="A3" s="28"/>
      <c r="B3" s="26"/>
      <c r="C3" s="26"/>
      <c r="D3" s="26"/>
      <c r="E3" s="26"/>
      <c r="L3" t="s">
        <v>50</v>
      </c>
    </row>
    <row r="4" spans="1:12" ht="16" thickBot="1" x14ac:dyDescent="0.4">
      <c r="A4" s="31"/>
      <c r="B4" s="26"/>
      <c r="C4" s="32" t="s">
        <v>20</v>
      </c>
      <c r="D4" s="194"/>
      <c r="E4" s="195"/>
      <c r="L4" t="s">
        <v>35</v>
      </c>
    </row>
    <row r="6" spans="1:12" x14ac:dyDescent="0.35">
      <c r="A6" s="109" t="s">
        <v>146</v>
      </c>
    </row>
    <row r="7" spans="1:12" x14ac:dyDescent="0.35">
      <c r="A7" s="109" t="s">
        <v>147</v>
      </c>
    </row>
    <row r="8" spans="1:12" ht="15" thickBot="1" x14ac:dyDescent="0.4">
      <c r="L8" t="s">
        <v>148</v>
      </c>
    </row>
    <row r="9" spans="1:12" ht="15.5" thickBot="1" x14ac:dyDescent="0.4">
      <c r="A9" s="166" t="s">
        <v>25</v>
      </c>
      <c r="B9" s="167"/>
      <c r="C9" s="167"/>
      <c r="D9" s="167"/>
      <c r="E9" s="168"/>
      <c r="L9" t="s">
        <v>149</v>
      </c>
    </row>
    <row r="10" spans="1:12" ht="15.5" thickBot="1" x14ac:dyDescent="0.4">
      <c r="A10" s="38" t="s">
        <v>26</v>
      </c>
      <c r="B10" s="196" t="e">
        <f>#REF!</f>
        <v>#REF!</v>
      </c>
      <c r="C10" s="197"/>
      <c r="D10" s="197"/>
      <c r="E10" s="198"/>
      <c r="L10" t="s">
        <v>150</v>
      </c>
    </row>
    <row r="11" spans="1:12" ht="15.5" thickBot="1" x14ac:dyDescent="0.4">
      <c r="A11" s="38" t="s">
        <v>27</v>
      </c>
      <c r="B11" s="196" t="e">
        <f>#REF!</f>
        <v>#REF!</v>
      </c>
      <c r="C11" s="197"/>
      <c r="D11" s="197"/>
      <c r="E11" s="198"/>
      <c r="L11" t="s">
        <v>151</v>
      </c>
    </row>
    <row r="12" spans="1:12" ht="15.5" thickBot="1" x14ac:dyDescent="0.4">
      <c r="A12" s="38" t="s">
        <v>28</v>
      </c>
      <c r="B12" s="196" t="e">
        <f>#REF!</f>
        <v>#REF!</v>
      </c>
      <c r="C12" s="197"/>
      <c r="D12" s="197"/>
      <c r="E12" s="198"/>
      <c r="L12" t="s">
        <v>152</v>
      </c>
    </row>
    <row r="13" spans="1:12" ht="15.5" thickBot="1" x14ac:dyDescent="0.4">
      <c r="A13" s="110"/>
      <c r="B13" s="107"/>
      <c r="C13" s="107"/>
      <c r="D13" s="107"/>
      <c r="E13" s="111"/>
    </row>
    <row r="14" spans="1:12" ht="15" x14ac:dyDescent="0.35">
      <c r="A14" s="200" t="s">
        <v>143</v>
      </c>
      <c r="B14" s="201"/>
      <c r="C14" s="201"/>
      <c r="D14" s="201"/>
      <c r="E14" s="202"/>
      <c r="L14" t="s">
        <v>153</v>
      </c>
    </row>
    <row r="15" spans="1:12" x14ac:dyDescent="0.35">
      <c r="A15" s="204"/>
      <c r="B15" s="205"/>
      <c r="C15" s="205"/>
      <c r="D15" s="205"/>
      <c r="E15" s="206"/>
      <c r="L15" t="s">
        <v>154</v>
      </c>
    </row>
    <row r="16" spans="1:12" x14ac:dyDescent="0.35">
      <c r="A16" s="207"/>
      <c r="B16" s="208"/>
      <c r="C16" s="208"/>
      <c r="D16" s="208"/>
      <c r="E16" s="209"/>
      <c r="L16" t="s">
        <v>155</v>
      </c>
    </row>
    <row r="17" spans="1:12" x14ac:dyDescent="0.35">
      <c r="A17" s="207"/>
      <c r="B17" s="208"/>
      <c r="C17" s="208"/>
      <c r="D17" s="208"/>
      <c r="E17" s="209"/>
      <c r="L17" t="s">
        <v>156</v>
      </c>
    </row>
    <row r="18" spans="1:12" x14ac:dyDescent="0.35">
      <c r="A18" s="207"/>
      <c r="B18" s="208"/>
      <c r="C18" s="208"/>
      <c r="D18" s="208"/>
      <c r="E18" s="209"/>
      <c r="L18" t="s">
        <v>157</v>
      </c>
    </row>
    <row r="19" spans="1:12" x14ac:dyDescent="0.35">
      <c r="A19" s="207"/>
      <c r="B19" s="208"/>
      <c r="C19" s="208"/>
      <c r="D19" s="208"/>
      <c r="E19" s="209"/>
      <c r="L19" t="s">
        <v>158</v>
      </c>
    </row>
    <row r="20" spans="1:12" x14ac:dyDescent="0.35">
      <c r="A20" s="207"/>
      <c r="B20" s="208"/>
      <c r="C20" s="208"/>
      <c r="D20" s="208"/>
      <c r="E20" s="209"/>
      <c r="L20" t="s">
        <v>159</v>
      </c>
    </row>
    <row r="21" spans="1:12" x14ac:dyDescent="0.35">
      <c r="A21" s="210"/>
      <c r="B21" s="211"/>
      <c r="C21" s="211"/>
      <c r="D21" s="211"/>
      <c r="E21" s="212"/>
      <c r="L21" t="s">
        <v>160</v>
      </c>
    </row>
    <row r="22" spans="1:12" ht="15" thickBot="1" x14ac:dyDescent="0.4">
      <c r="L22" t="s">
        <v>161</v>
      </c>
    </row>
    <row r="23" spans="1:12" ht="15" customHeight="1" thickBot="1" x14ac:dyDescent="0.4">
      <c r="A23" s="166" t="s">
        <v>29</v>
      </c>
      <c r="B23" s="167"/>
      <c r="C23" s="167"/>
      <c r="D23" s="167"/>
      <c r="E23" s="168"/>
      <c r="L23" t="s">
        <v>162</v>
      </c>
    </row>
    <row r="24" spans="1:12" ht="15" customHeight="1" thickBot="1" x14ac:dyDescent="0.4">
      <c r="A24" s="38" t="s">
        <v>30</v>
      </c>
      <c r="B24" s="163"/>
      <c r="C24" s="164"/>
      <c r="D24" s="164"/>
      <c r="E24" s="165"/>
      <c r="L24" t="s">
        <v>35</v>
      </c>
    </row>
    <row r="25" spans="1:12" ht="15" customHeight="1" thickBot="1" x14ac:dyDescent="0.4">
      <c r="A25" s="38" t="s">
        <v>31</v>
      </c>
      <c r="B25" s="163"/>
      <c r="C25" s="164"/>
      <c r="D25" s="164"/>
      <c r="E25" s="165"/>
    </row>
    <row r="26" spans="1:12" ht="15" customHeight="1" thickBot="1" x14ac:dyDescent="0.4">
      <c r="A26" s="38" t="s">
        <v>32</v>
      </c>
      <c r="B26" s="163"/>
      <c r="C26" s="164"/>
      <c r="D26" s="164"/>
      <c r="E26" s="165"/>
      <c r="L26" t="s">
        <v>163</v>
      </c>
    </row>
    <row r="27" spans="1:12" ht="15" customHeight="1" thickBot="1" x14ac:dyDescent="0.4">
      <c r="L27" t="s">
        <v>164</v>
      </c>
    </row>
    <row r="28" spans="1:12" ht="15" customHeight="1" thickBot="1" x14ac:dyDescent="0.4">
      <c r="A28" s="166" t="s">
        <v>165</v>
      </c>
      <c r="B28" s="167"/>
      <c r="C28" s="167"/>
      <c r="D28" s="167"/>
      <c r="E28" s="168"/>
      <c r="L28" t="s">
        <v>166</v>
      </c>
    </row>
    <row r="29" spans="1:12" ht="15.75" customHeight="1" thickBot="1" x14ac:dyDescent="0.4">
      <c r="A29" s="38" t="s">
        <v>167</v>
      </c>
      <c r="B29" s="163"/>
      <c r="C29" s="164"/>
      <c r="D29" s="164"/>
      <c r="E29" s="165"/>
      <c r="L29" t="s">
        <v>35</v>
      </c>
    </row>
    <row r="30" spans="1:12" ht="17.25" customHeight="1" thickBot="1" x14ac:dyDescent="0.4">
      <c r="A30" s="38" t="s">
        <v>168</v>
      </c>
      <c r="B30" s="163"/>
      <c r="C30" s="164"/>
      <c r="D30" s="164"/>
      <c r="E30" s="165"/>
    </row>
    <row r="31" spans="1:12" ht="15.5" thickBot="1" x14ac:dyDescent="0.4">
      <c r="A31" s="38" t="s">
        <v>169</v>
      </c>
      <c r="B31" s="163"/>
      <c r="C31" s="164"/>
      <c r="D31" s="164"/>
      <c r="E31" s="165"/>
    </row>
    <row r="32" spans="1:12" ht="15" x14ac:dyDescent="0.35">
      <c r="A32" s="106"/>
      <c r="B32" s="112"/>
      <c r="C32" s="112"/>
      <c r="D32" s="112"/>
      <c r="E32" s="112"/>
    </row>
    <row r="33" spans="1:5" ht="15" customHeight="1" x14ac:dyDescent="0.35">
      <c r="A33" s="216" t="s">
        <v>170</v>
      </c>
      <c r="B33" s="217"/>
      <c r="C33" s="217"/>
      <c r="D33" s="217"/>
      <c r="E33" s="218"/>
    </row>
    <row r="34" spans="1:5" ht="15" customHeight="1" x14ac:dyDescent="0.35">
      <c r="A34" s="219"/>
      <c r="B34" s="220"/>
      <c r="C34" s="220"/>
      <c r="D34" s="220"/>
      <c r="E34" s="221"/>
    </row>
    <row r="35" spans="1:5" ht="15" customHeight="1" x14ac:dyDescent="0.35">
      <c r="A35" s="222"/>
      <c r="B35" s="223"/>
      <c r="C35" s="223"/>
      <c r="D35" s="223"/>
      <c r="E35" s="224"/>
    </row>
    <row r="36" spans="1:5" ht="15" thickBot="1" x14ac:dyDescent="0.4"/>
    <row r="37" spans="1:5" ht="15.5" thickBot="1" x14ac:dyDescent="0.4">
      <c r="A37" s="166" t="s">
        <v>171</v>
      </c>
      <c r="B37" s="167"/>
      <c r="C37" s="167"/>
      <c r="D37" s="167"/>
      <c r="E37" s="168"/>
    </row>
    <row r="38" spans="1:5" ht="123" customHeight="1" thickBot="1" x14ac:dyDescent="0.4">
      <c r="A38" s="213"/>
      <c r="B38" s="214"/>
      <c r="C38" s="214"/>
      <c r="D38" s="214"/>
      <c r="E38" s="215"/>
    </row>
    <row r="39" spans="1:5" ht="15.5" thickBot="1" x14ac:dyDescent="0.4">
      <c r="A39" s="113" t="s">
        <v>34</v>
      </c>
      <c r="B39" s="171" t="s">
        <v>35</v>
      </c>
      <c r="C39" s="172"/>
      <c r="D39" s="172"/>
      <c r="E39" s="173"/>
    </row>
    <row r="41" spans="1:5" ht="16" x14ac:dyDescent="0.35">
      <c r="A41" s="114"/>
      <c r="B41" s="115"/>
      <c r="C41" s="115"/>
      <c r="D41" s="115"/>
      <c r="E41" s="115"/>
    </row>
    <row r="42" spans="1:5" ht="16" x14ac:dyDescent="0.35">
      <c r="A42" s="115"/>
      <c r="B42" s="115"/>
      <c r="C42" s="115"/>
      <c r="D42" s="115"/>
      <c r="E42" s="115"/>
    </row>
    <row r="43" spans="1:5" ht="16" x14ac:dyDescent="0.35">
      <c r="A43" s="115"/>
      <c r="B43" s="115"/>
      <c r="C43" s="115"/>
      <c r="D43" s="115"/>
      <c r="E43" s="115"/>
    </row>
  </sheetData>
  <mergeCells count="20">
    <mergeCell ref="A38:E38"/>
    <mergeCell ref="B39:E39"/>
    <mergeCell ref="A28:E28"/>
    <mergeCell ref="B29:E29"/>
    <mergeCell ref="B30:E30"/>
    <mergeCell ref="B31:E31"/>
    <mergeCell ref="A33:E35"/>
    <mergeCell ref="A37:E37"/>
    <mergeCell ref="B26:E26"/>
    <mergeCell ref="B1:E2"/>
    <mergeCell ref="D4:E4"/>
    <mergeCell ref="A9:E9"/>
    <mergeCell ref="B10:E10"/>
    <mergeCell ref="B11:E11"/>
    <mergeCell ref="B12:E12"/>
    <mergeCell ref="A14:E14"/>
    <mergeCell ref="A15:E21"/>
    <mergeCell ref="A23:E23"/>
    <mergeCell ref="B24:E24"/>
    <mergeCell ref="B25:E25"/>
  </mergeCells>
  <dataValidations count="4">
    <dataValidation type="list" errorStyle="information" allowBlank="1" showInputMessage="1" showErrorMessage="1" error="Veuillez sélectionner l'avis sur la liste déroulante de choix (flèche à droite de la cellule)." promptTitle="Avis sur le projet" prompt="Sélectionner l'avis sur le projet dans le menu déroulant" sqref="B39:E39" xr:uid="{00000000-0002-0000-0500-000000000000}">
      <formula1>$L$26:$L$29</formula1>
    </dataValidation>
    <dataValidation type="date" allowBlank="1" showInputMessage="1" showErrorMessage="1" error="Indiquer la date de saisie de la fiche navette." prompt="Indiquer la date de saisie de la fiche navette." sqref="D4:E4" xr:uid="{00000000-0002-0000-0500-000001000000}">
      <formula1>41640</formula1>
      <formula2>45291</formula2>
    </dataValidation>
    <dataValidation type="list" allowBlank="1" showInputMessage="1" showErrorMessage="1" sqref="B29:E29 B31:E31" xr:uid="{00000000-0002-0000-0500-000002000000}">
      <formula1>$L$2:$L$4</formula1>
    </dataValidation>
    <dataValidation type="list" allowBlank="1" showInputMessage="1" showErrorMessage="1" sqref="B30:E30" xr:uid="{00000000-0002-0000-0500-000003000000}">
      <formula1>$L$8:$L$24</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8"/>
  <dimension ref="A1"/>
  <sheetViews>
    <sheetView workbookViewId="0"/>
  </sheetViews>
  <sheetFormatPr baseColWidth="10"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3</vt:i4>
      </vt:variant>
    </vt:vector>
  </HeadingPairs>
  <TitlesOfParts>
    <vt:vector size="10" baseType="lpstr">
      <vt:lpstr>Aide</vt:lpstr>
      <vt:lpstr>Frais de personnel </vt:lpstr>
      <vt:lpstr>Fiche Navette 2</vt:lpstr>
      <vt:lpstr>Listes</vt:lpstr>
      <vt:lpstr>liste déroulante</vt:lpstr>
      <vt:lpstr>FN1 </vt:lpstr>
      <vt:lpstr>Feuil3</vt:lpstr>
      <vt:lpstr>'Frais de personnel '!Impression_des_titres</vt:lpstr>
      <vt:lpstr>'Fiche Navette 2'!Zone_d_impression</vt:lpstr>
      <vt:lpstr>'Frais de personnel '!Zone_d_impression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ceillier;Caroline Hannah</dc:creator>
  <cp:lastModifiedBy>Hannah Caroline</cp:lastModifiedBy>
  <cp:lastPrinted>2015-03-26T11:24:31Z</cp:lastPrinted>
  <dcterms:created xsi:type="dcterms:W3CDTF">2013-11-29T15:34:17Z</dcterms:created>
  <dcterms:modified xsi:type="dcterms:W3CDTF">2020-03-20T08:48:02Z</dcterms:modified>
  <cp:contentStatus>Annexe 1_Plan de financement_03-11-2017 - Suite changement GdP avril FP</cp:contentStatus>
</cp:coreProperties>
</file>