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8570" windowHeight="6000"/>
  </bookViews>
  <sheets>
    <sheet name="critères PPN" sheetId="1" r:id="rId1"/>
    <sheet name="liste APN" sheetId="4" r:id="rId2"/>
  </sheets>
  <calcPr calcId="145621"/>
</workbook>
</file>

<file path=xl/calcChain.xml><?xml version="1.0" encoding="utf-8"?>
<calcChain xmlns="http://schemas.openxmlformats.org/spreadsheetml/2006/main">
  <c r="E67" i="1" l="1"/>
  <c r="C60" i="1"/>
  <c r="E60" i="1" s="1"/>
  <c r="C53" i="1"/>
  <c r="E53" i="1" s="1"/>
  <c r="C50" i="1"/>
  <c r="E50" i="1" s="1"/>
  <c r="C45" i="1"/>
  <c r="E45" i="1" s="1"/>
  <c r="C32" i="1"/>
  <c r="E32" i="1" s="1"/>
  <c r="C23" i="1"/>
  <c r="C14" i="1"/>
  <c r="E14" i="1" s="1"/>
  <c r="I37" i="4"/>
  <c r="I39" i="4" s="1"/>
  <c r="G37" i="4"/>
  <c r="C37" i="4"/>
  <c r="C39" i="4" s="1"/>
  <c r="I21" i="4"/>
  <c r="G21" i="4"/>
  <c r="J22" i="4" s="1"/>
  <c r="C21" i="4"/>
  <c r="J38" i="4" l="1"/>
  <c r="I40" i="4" s="1"/>
  <c r="G39" i="4"/>
</calcChain>
</file>

<file path=xl/comments1.xml><?xml version="1.0" encoding="utf-8"?>
<comments xmlns="http://schemas.openxmlformats.org/spreadsheetml/2006/main">
  <authors>
    <author>Bertrand Cazal</author>
  </authors>
  <commentList>
    <comment ref="G28" authorId="0">
      <text>
        <r>
          <rPr>
            <b/>
            <sz val="8"/>
            <color indexed="81"/>
            <rFont val="Tahoma"/>
            <family val="2"/>
          </rPr>
          <t>Bertrand Cazal: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<sst xmlns="http://schemas.openxmlformats.org/spreadsheetml/2006/main" count="225" uniqueCount="171">
  <si>
    <t xml:space="preserve">critères </t>
  </si>
  <si>
    <t>définitions</t>
  </si>
  <si>
    <t>pertinence du territoire</t>
  </si>
  <si>
    <t>oui/non</t>
  </si>
  <si>
    <t>taille</t>
  </si>
  <si>
    <t>note 0-3</t>
  </si>
  <si>
    <t>accès au territoire</t>
  </si>
  <si>
    <t>offre d'activité de pleine nature</t>
  </si>
  <si>
    <t xml:space="preserve">offre touristique </t>
  </si>
  <si>
    <t xml:space="preserve">stratégie </t>
  </si>
  <si>
    <t>le pôle dispose de services de santé</t>
  </si>
  <si>
    <t>cohérence avec les schémas régionaux</t>
  </si>
  <si>
    <t>cohérence avec les schémas départementaux</t>
  </si>
  <si>
    <t>lien avec politique d'attractivité du territoire ou avec la politique de développement du territoire</t>
  </si>
  <si>
    <t>mise en place de démarches innovantes</t>
  </si>
  <si>
    <t>moyens financiers privés mobilisés par le pôle</t>
  </si>
  <si>
    <t>moyens financiers mobilisés par le pôle (ressources publiques internes)</t>
  </si>
  <si>
    <t>animation suffisante au regard de la stratégie</t>
  </si>
  <si>
    <t>partenariat</t>
  </si>
  <si>
    <t>délibération de toutes les collectivités concernées par le territoire</t>
  </si>
  <si>
    <t>existence d'un chef de file</t>
  </si>
  <si>
    <t xml:space="preserve">organisation du pilotage; qui fait quoi </t>
  </si>
  <si>
    <t>démarche écoresponsable</t>
  </si>
  <si>
    <t>nombre de démarches sociétales et socialement inclusives dans lequel le pôle est engagés</t>
  </si>
  <si>
    <t>pertinence</t>
  </si>
  <si>
    <t xml:space="preserve">moyens </t>
  </si>
  <si>
    <t xml:space="preserve">pondération </t>
  </si>
  <si>
    <t>le pôle dispose de lieux d'accueil touristique</t>
  </si>
  <si>
    <t>xxxx</t>
  </si>
  <si>
    <t xml:space="preserve">total </t>
  </si>
  <si>
    <t xml:space="preserve">nombre d'activités de pleine nature </t>
  </si>
  <si>
    <t>les sites proposent différents niveaux de technicité (enfants/ débutants -experts)</t>
  </si>
  <si>
    <t>équitation</t>
  </si>
  <si>
    <t>sports et activités</t>
  </si>
  <si>
    <t>classiques</t>
  </si>
  <si>
    <t>Spécifiques</t>
  </si>
  <si>
    <t>Découverte/ludique</t>
  </si>
  <si>
    <t>randonnée pédestre</t>
  </si>
  <si>
    <t>cyclisme</t>
  </si>
  <si>
    <t>course à pied/trail</t>
  </si>
  <si>
    <t>VTT</t>
  </si>
  <si>
    <t>Raids</t>
  </si>
  <si>
    <t>raquettes à neige</t>
  </si>
  <si>
    <t>spéléologie</t>
  </si>
  <si>
    <t>rafting</t>
  </si>
  <si>
    <t>pêche</t>
  </si>
  <si>
    <t>chasse</t>
  </si>
  <si>
    <t>roller</t>
  </si>
  <si>
    <t>itinérance avec GPS</t>
  </si>
  <si>
    <t>chasse au trésor</t>
  </si>
  <si>
    <t>canirando</t>
  </si>
  <si>
    <t>voie verte</t>
  </si>
  <si>
    <t>skate</t>
  </si>
  <si>
    <t>BMX</t>
  </si>
  <si>
    <t>luge</t>
  </si>
  <si>
    <t>ski</t>
  </si>
  <si>
    <t>tir (dont tir à l'arc)</t>
  </si>
  <si>
    <t>course de montagne</t>
  </si>
  <si>
    <t>course d'orientation</t>
  </si>
  <si>
    <t>ski de fond</t>
  </si>
  <si>
    <t>ski nordique</t>
  </si>
  <si>
    <t>aviron</t>
  </si>
  <si>
    <t>triathlon</t>
  </si>
  <si>
    <t>biathlon</t>
  </si>
  <si>
    <t>alpinisme</t>
  </si>
  <si>
    <t>total</t>
  </si>
  <si>
    <t>cerf-volant</t>
  </si>
  <si>
    <t>baignade</t>
  </si>
  <si>
    <t>escalade</t>
  </si>
  <si>
    <t>voile/ planche à voile</t>
  </si>
  <si>
    <t>plongée</t>
  </si>
  <si>
    <t>surf</t>
  </si>
  <si>
    <t>kite-surf</t>
  </si>
  <si>
    <t>deltaplane/ parapente</t>
  </si>
  <si>
    <t>VVT de descente</t>
  </si>
  <si>
    <t>accrobranche</t>
  </si>
  <si>
    <t>saut à l'elastique</t>
  </si>
  <si>
    <t>voile</t>
  </si>
  <si>
    <t>via ferrata</t>
  </si>
  <si>
    <t>itinérant</t>
  </si>
  <si>
    <t>sur site</t>
  </si>
  <si>
    <t>total itinérant</t>
  </si>
  <si>
    <t>total pôle</t>
  </si>
  <si>
    <t>totaux/catégorie</t>
  </si>
  <si>
    <t xml:space="preserve">total sur site  </t>
  </si>
  <si>
    <t xml:space="preserve">les sites et itinéraires sont labellisés </t>
  </si>
  <si>
    <t>accompagnement des activités</t>
  </si>
  <si>
    <t xml:space="preserve">si non pas éligible </t>
  </si>
  <si>
    <t>si non, pas éligible</t>
  </si>
  <si>
    <t>xxxxx</t>
  </si>
  <si>
    <t>démarche qualité de l'office de tourisme (a minima) : accueil physique et téléphonique en anglais au moins, gestion des réclamation clients, wifi gratuit sont inclus dans cette démarche</t>
  </si>
  <si>
    <t>note totale</t>
  </si>
  <si>
    <t>cohérence externe</t>
  </si>
  <si>
    <t>cohérence interne</t>
  </si>
  <si>
    <t xml:space="preserve">engagement dans une démarche d'évaluation de la stratégie du pôle et de sa mise en œuvre </t>
  </si>
  <si>
    <t>Mise en marché</t>
  </si>
  <si>
    <t>cohérence de la stratégie avec le diagnostic du pôle</t>
  </si>
  <si>
    <t>faisabilité et cohérence du plan d'actions à 3 -5 ans</t>
  </si>
  <si>
    <t>canyoning</t>
  </si>
  <si>
    <t>Critères de sélection pour les pôles de pleine nature structurés</t>
  </si>
  <si>
    <t xml:space="preserve">minimum communauté de communes  </t>
  </si>
  <si>
    <t>mobilité -dernier kilomètre</t>
  </si>
  <si>
    <t>mobilité organisée jusqu'à un point d'accueil APN, départ APN ou cœur de pôle (navettes, transports collectifs, à la demande, services-locations véhicules)</t>
  </si>
  <si>
    <t>diversité de l'offre (état des lieux)</t>
  </si>
  <si>
    <t>0-1</t>
  </si>
  <si>
    <t>centre équestre</t>
  </si>
  <si>
    <t>Liste (indicative) des activités de pleine nature: elle peut être complétée par le porteur si des activités de pleine nature n'y figure pas.</t>
  </si>
  <si>
    <t>randonnée équestre</t>
  </si>
  <si>
    <t>golf</t>
  </si>
  <si>
    <t>base VTT labellisée</t>
  </si>
  <si>
    <t xml:space="preserve">pour avoir 1 sur l'offre d'activité il faut présenter au moins 10 activités différentes ou  3 classiques, 3 spécifiques, 2 découvertes, </t>
  </si>
  <si>
    <t>canoë /kayak (tout confondu)</t>
  </si>
  <si>
    <t>l'instructeur vérifiera l'existence ou la permanence d'une activité proposée par le porteur dans la liste</t>
  </si>
  <si>
    <t>0- 1 ou 3</t>
  </si>
  <si>
    <t>concentration des activités</t>
  </si>
  <si>
    <t>0-3</t>
  </si>
  <si>
    <t>nombre de sites/itinéraires  pour la pratique des activités de pleine nature (supposant un foncier maîtrisé) dans un rayon de 1/2heure maximum en voiture à partir d'un point de départ APN</t>
  </si>
  <si>
    <t>niveaux de pratiques</t>
  </si>
  <si>
    <t>0-2</t>
  </si>
  <si>
    <t>label/ conventionné</t>
  </si>
  <si>
    <t>label/conventionné</t>
  </si>
  <si>
    <t>nombre d'associations APN présentes sur le territoire</t>
  </si>
  <si>
    <t>nombre d'activités marchandes de pleine nature localisées sur le territoire (location, commerces, services hors accompagnement)</t>
  </si>
  <si>
    <t>Activités accompagnées par un professionnel (diplômés d'Etat)</t>
  </si>
  <si>
    <t>emplois locaux</t>
  </si>
  <si>
    <t>nombre de professionnels installés sur le territoire à l'année dont une partie du revenu (au moins une saison) dépend des activités de pleine nature du pôle</t>
  </si>
  <si>
    <t>existence d'une activité phare pleine nature</t>
  </si>
  <si>
    <t>notoriété /spécialisation en terme de pleine nature</t>
  </si>
  <si>
    <t>le pôle dispose de commerces et services (alimentation, points presse, distributeur de billets et restaurants)</t>
  </si>
  <si>
    <t>existence d'une garderie ou label famille +</t>
  </si>
  <si>
    <t>existence d'un label tourisme handicap à l'échelle d'un territoire (au moins communal) du pôle</t>
  </si>
  <si>
    <t>complémentarité avec le programme LEADER</t>
  </si>
  <si>
    <r>
      <t>approche multisectorielle (plusieurs secteurs d'activité mobilisés: commerces, environnement, culture, santé, éducation, services, hébergement) de la démarche économique</t>
    </r>
    <r>
      <rPr>
        <sz val="12"/>
        <color indexed="10"/>
        <rFont val="Calibri"/>
        <family val="2"/>
      </rPr>
      <t xml:space="preserve"> </t>
    </r>
  </si>
  <si>
    <t xml:space="preserve">les conditions de pérennité des APN amorcées par les fonds publics Massif central sont prévues </t>
  </si>
  <si>
    <t>la stratégie et le plan d'action sont validés par la majorité des partenaires du pôle, publics et privés</t>
  </si>
  <si>
    <t>projet d'un plan de communication dédié et commun au pôle, identifiant l'interlocuteur unique APN de la clientèle</t>
  </si>
  <si>
    <t>montage et mise en vente de produits touristiques spécialisés pleine nature (séjours)- prévisionnel dans la stratégie : la méthode est décrite</t>
  </si>
  <si>
    <t>0 ou 3</t>
  </si>
  <si>
    <t>réalité de l'animation du réseau de partenaires APN (entreprises, associations, fédérations)</t>
  </si>
  <si>
    <t>partenariat local avec les services jeunesse, centres de loisir, instances éducatives, culturelles, TAP</t>
  </si>
  <si>
    <t>0 ou 2</t>
  </si>
  <si>
    <t>diagnostic</t>
  </si>
  <si>
    <t>stratégie</t>
  </si>
  <si>
    <t>le territoire est-il engagé dans une démarche écoresponsable certifiée(charte, agenda 21…)</t>
  </si>
  <si>
    <t>bonus</t>
  </si>
  <si>
    <t>les MO publics ont une politique d'écoconditionnalité des marchés (chantiers verts, empreinte carbone etc.)</t>
  </si>
  <si>
    <t>artificialisation de l'espace est maîtrisé</t>
  </si>
  <si>
    <t>gare SNCF-bus (empruntable par des touristes)-aéroport à moins d'1/2- autoroute à moins d'1/2h du point d'accueil  APN ou cœur de pôle</t>
  </si>
  <si>
    <t>qualité</t>
  </si>
  <si>
    <t>0 ou 2-3</t>
  </si>
  <si>
    <t>0 ou 1</t>
  </si>
  <si>
    <t>positionnement des sites d'activités de pleine nature au regard des zones et habitats naturels répertoriés: si zones sensibles, des éléments spécifiques et adaptés sont prévus au-delà des obligations règlementaires</t>
  </si>
  <si>
    <t>une démarche ambitieuse est engagée par le pôle en matière environnementale</t>
  </si>
  <si>
    <t>une démarche ambitieuse est engagée par le pôle en matière sociétale</t>
  </si>
  <si>
    <t>Audition</t>
  </si>
  <si>
    <t>/20</t>
  </si>
  <si>
    <t>appréciation générale- qualitative</t>
  </si>
  <si>
    <t>sous-total /6</t>
  </si>
  <si>
    <t>sous-total /33</t>
  </si>
  <si>
    <t>sous total /10</t>
  </si>
  <si>
    <t>sous-total /12</t>
  </si>
  <si>
    <t>sous-total /14</t>
  </si>
  <si>
    <t>sous-total /30</t>
  </si>
  <si>
    <t xml:space="preserve">Partenariat </t>
  </si>
  <si>
    <t>0-1 ou 3</t>
  </si>
  <si>
    <t>sous-total/22</t>
  </si>
  <si>
    <t>sous-total/20</t>
  </si>
  <si>
    <t>total pôle/171</t>
  </si>
  <si>
    <t>l'instructeur vérifiera que l'ajout d'activité correspond bien à une nouvelle catégorie et non pas à une sous-catégorie d'activité déjà mentionnée. Par exemple Kayak en eaux vives et kayak en eaux calmes = canoë kayak</t>
  </si>
  <si>
    <t>pour avoir 3 points  il faut au moins 15 activités différentes dont 3 classiques, 3 spécifiques, 2 découvertes avec pour chaque catégorie au moins une activité sur site.</t>
  </si>
  <si>
    <r>
      <t>il existe une offre d'hébergement de qualité dans la station</t>
    </r>
    <r>
      <rPr>
        <sz val="12"/>
        <color indexed="10"/>
        <rFont val="Calibri"/>
        <family val="2"/>
      </rPr>
      <t xml:space="preserve"> (qualité des structures)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</si>
</sst>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5" borderId="0" xfId="0" applyFont="1" applyFill="1"/>
    <xf numFmtId="0" fontId="0" fillId="6" borderId="0" xfId="0" applyFill="1"/>
    <xf numFmtId="0" fontId="1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6" fillId="0" borderId="8" xfId="0" applyFont="1" applyBorder="1" applyAlignment="1"/>
    <xf numFmtId="0" fontId="6" fillId="0" borderId="0" xfId="0" applyFont="1" applyBorder="1" applyAlignment="1"/>
    <xf numFmtId="0" fontId="0" fillId="2" borderId="1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2" fillId="11" borderId="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1" borderId="5" xfId="0" applyFill="1" applyBorder="1" applyAlignment="1">
      <alignment vertical="center" wrapText="1"/>
    </xf>
    <xf numFmtId="0" fontId="0" fillId="14" borderId="1" xfId="0" applyFill="1" applyBorder="1"/>
    <xf numFmtId="0" fontId="0" fillId="15" borderId="1" xfId="0" applyFill="1" applyBorder="1" applyAlignment="1">
      <alignment wrapText="1"/>
    </xf>
    <xf numFmtId="0" fontId="0" fillId="15" borderId="1" xfId="0" applyFill="1" applyBorder="1"/>
    <xf numFmtId="0" fontId="0" fillId="16" borderId="1" xfId="0" applyFill="1" applyBorder="1" applyAlignment="1">
      <alignment wrapText="1"/>
    </xf>
    <xf numFmtId="0" fontId="0" fillId="16" borderId="1" xfId="0" applyFill="1" applyBorder="1"/>
    <xf numFmtId="0" fontId="0" fillId="14" borderId="1" xfId="0" applyFill="1" applyBorder="1" applyAlignment="1">
      <alignment wrapText="1"/>
    </xf>
    <xf numFmtId="0" fontId="1" fillId="17" borderId="2" xfId="0" applyFont="1" applyFill="1" applyBorder="1" applyAlignment="1">
      <alignment wrapText="1"/>
    </xf>
    <xf numFmtId="0" fontId="3" fillId="17" borderId="3" xfId="0" applyFont="1" applyFill="1" applyBorder="1"/>
    <xf numFmtId="0" fontId="1" fillId="10" borderId="0" xfId="0" applyFont="1" applyFill="1" applyBorder="1"/>
    <xf numFmtId="0" fontId="0" fillId="10" borderId="0" xfId="0" applyFill="1" applyBorder="1"/>
    <xf numFmtId="0" fontId="0" fillId="0" borderId="7" xfId="0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10" borderId="7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11" borderId="15" xfId="0" applyFill="1" applyBorder="1" applyAlignment="1">
      <alignment vertical="center" wrapText="1"/>
    </xf>
    <xf numFmtId="0" fontId="0" fillId="11" borderId="16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0" fillId="11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11" borderId="18" xfId="0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18" borderId="1" xfId="0" applyFill="1" applyBorder="1"/>
    <xf numFmtId="0" fontId="0" fillId="18" borderId="1" xfId="0" applyFill="1" applyBorder="1" applyAlignment="1">
      <alignment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 horizontal="center" wrapText="1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4" fillId="9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22" workbookViewId="0">
      <selection activeCell="C36" sqref="C36"/>
    </sheetView>
  </sheetViews>
  <sheetFormatPr baseColWidth="10" defaultRowHeight="15" x14ac:dyDescent="0.25"/>
  <cols>
    <col min="1" max="1" width="22.7109375" style="17" customWidth="1"/>
    <col min="2" max="2" width="55.42578125" style="17" customWidth="1"/>
    <col min="3" max="3" width="11.85546875" style="17" customWidth="1"/>
    <col min="4" max="4" width="12.42578125" style="17" customWidth="1"/>
    <col min="5" max="16384" width="11.42578125" style="17"/>
  </cols>
  <sheetData>
    <row r="1" spans="1:5" ht="24" customHeight="1" thickBot="1" x14ac:dyDescent="0.3">
      <c r="A1" s="101" t="s">
        <v>99</v>
      </c>
      <c r="B1" s="101"/>
    </row>
    <row r="2" spans="1:5" x14ac:dyDescent="0.25">
      <c r="A2" s="53" t="s">
        <v>0</v>
      </c>
      <c r="B2" s="54" t="s">
        <v>1</v>
      </c>
      <c r="C2" s="54" t="s">
        <v>5</v>
      </c>
      <c r="D2" s="54" t="s">
        <v>26</v>
      </c>
      <c r="E2" s="55" t="s">
        <v>91</v>
      </c>
    </row>
    <row r="3" spans="1:5" x14ac:dyDescent="0.25">
      <c r="A3" s="88" t="s">
        <v>2</v>
      </c>
      <c r="B3" s="89"/>
      <c r="C3" s="89"/>
      <c r="D3" s="89"/>
      <c r="E3" s="90"/>
    </row>
    <row r="4" spans="1:5" ht="41.25" customHeight="1" x14ac:dyDescent="0.25">
      <c r="A4" s="56" t="s">
        <v>4</v>
      </c>
      <c r="B4" s="25" t="s">
        <v>100</v>
      </c>
      <c r="C4" s="25" t="s">
        <v>3</v>
      </c>
      <c r="D4" s="25" t="s">
        <v>28</v>
      </c>
      <c r="E4" s="57"/>
    </row>
    <row r="5" spans="1:5" ht="45" x14ac:dyDescent="0.25">
      <c r="A5" s="58" t="s">
        <v>6</v>
      </c>
      <c r="B5" s="13" t="s">
        <v>147</v>
      </c>
      <c r="C5" s="13" t="s">
        <v>115</v>
      </c>
      <c r="D5" s="13">
        <v>1</v>
      </c>
      <c r="E5" s="59"/>
    </row>
    <row r="6" spans="1:5" ht="45" x14ac:dyDescent="0.25">
      <c r="A6" s="58" t="s">
        <v>101</v>
      </c>
      <c r="B6" s="13" t="s">
        <v>102</v>
      </c>
      <c r="C6" s="13" t="s">
        <v>137</v>
      </c>
      <c r="D6" s="13">
        <v>1</v>
      </c>
      <c r="E6" s="59"/>
    </row>
    <row r="7" spans="1:5" x14ac:dyDescent="0.25">
      <c r="A7" s="58" t="s">
        <v>157</v>
      </c>
      <c r="B7" s="13"/>
      <c r="C7" s="13"/>
      <c r="D7" s="13"/>
      <c r="E7" s="60"/>
    </row>
    <row r="8" spans="1:5" x14ac:dyDescent="0.25">
      <c r="A8" s="88" t="s">
        <v>7</v>
      </c>
      <c r="B8" s="89"/>
      <c r="C8" s="89"/>
      <c r="D8" s="89"/>
      <c r="E8" s="90"/>
    </row>
    <row r="9" spans="1:5" s="19" customFormat="1" ht="30" customHeight="1" x14ac:dyDescent="0.25">
      <c r="A9" s="105" t="s">
        <v>103</v>
      </c>
      <c r="B9" s="106"/>
      <c r="C9" s="18"/>
      <c r="D9" s="102">
        <v>3</v>
      </c>
      <c r="E9" s="91"/>
    </row>
    <row r="10" spans="1:5" ht="15.75" x14ac:dyDescent="0.25">
      <c r="A10" s="58"/>
      <c r="B10" s="14" t="s">
        <v>30</v>
      </c>
      <c r="C10" s="13" t="s">
        <v>113</v>
      </c>
      <c r="D10" s="103"/>
      <c r="E10" s="92"/>
    </row>
    <row r="11" spans="1:5" ht="63" x14ac:dyDescent="0.25">
      <c r="A11" s="58" t="s">
        <v>114</v>
      </c>
      <c r="B11" s="15" t="s">
        <v>116</v>
      </c>
      <c r="C11" s="13" t="s">
        <v>137</v>
      </c>
      <c r="D11" s="103"/>
      <c r="E11" s="92"/>
    </row>
    <row r="12" spans="1:5" ht="31.5" x14ac:dyDescent="0.25">
      <c r="A12" s="58" t="s">
        <v>117</v>
      </c>
      <c r="B12" s="15" t="s">
        <v>31</v>
      </c>
      <c r="C12" s="13" t="s">
        <v>140</v>
      </c>
      <c r="D12" s="103"/>
      <c r="E12" s="92"/>
    </row>
    <row r="13" spans="1:5" ht="15.75" x14ac:dyDescent="0.25">
      <c r="A13" s="58" t="s">
        <v>148</v>
      </c>
      <c r="B13" s="15" t="s">
        <v>85</v>
      </c>
      <c r="C13" s="13" t="s">
        <v>149</v>
      </c>
      <c r="D13" s="104"/>
      <c r="E13" s="93"/>
    </row>
    <row r="14" spans="1:5" s="44" customFormat="1" ht="15.75" x14ac:dyDescent="0.25">
      <c r="A14" s="61" t="s">
        <v>158</v>
      </c>
      <c r="B14" s="43"/>
      <c r="C14" s="42">
        <f>SUM(C10:C13)</f>
        <v>0</v>
      </c>
      <c r="D14" s="42">
        <v>3</v>
      </c>
      <c r="E14" s="62">
        <f>SUM(D14*C14)</f>
        <v>0</v>
      </c>
    </row>
    <row r="15" spans="1:5" ht="30" x14ac:dyDescent="0.25">
      <c r="A15" s="58" t="s">
        <v>86</v>
      </c>
      <c r="B15" s="13"/>
      <c r="C15" s="13"/>
      <c r="D15" s="98">
        <v>1</v>
      </c>
      <c r="E15" s="85"/>
    </row>
    <row r="16" spans="1:5" ht="31.5" x14ac:dyDescent="0.25">
      <c r="A16" s="58"/>
      <c r="B16" s="14" t="s">
        <v>123</v>
      </c>
      <c r="C16" s="13" t="s">
        <v>137</v>
      </c>
      <c r="D16" s="99"/>
      <c r="E16" s="86"/>
    </row>
    <row r="17" spans="1:7" ht="60" customHeight="1" x14ac:dyDescent="0.25">
      <c r="A17" s="58"/>
      <c r="B17" s="14" t="s">
        <v>121</v>
      </c>
      <c r="C17" s="13" t="s">
        <v>150</v>
      </c>
      <c r="D17" s="99"/>
      <c r="E17" s="86"/>
    </row>
    <row r="18" spans="1:7" ht="47.25" x14ac:dyDescent="0.25">
      <c r="A18" s="58"/>
      <c r="B18" s="14" t="s">
        <v>122</v>
      </c>
      <c r="C18" s="13" t="s">
        <v>150</v>
      </c>
      <c r="D18" s="100"/>
      <c r="E18" s="87"/>
    </row>
    <row r="19" spans="1:7" ht="45" x14ac:dyDescent="0.25">
      <c r="A19" s="58" t="s">
        <v>124</v>
      </c>
      <c r="B19" s="13" t="s">
        <v>125</v>
      </c>
      <c r="C19" s="13" t="s">
        <v>104</v>
      </c>
      <c r="D19" s="13">
        <v>2</v>
      </c>
      <c r="E19" s="59"/>
    </row>
    <row r="20" spans="1:7" ht="45" customHeight="1" x14ac:dyDescent="0.25">
      <c r="A20" s="78" t="s">
        <v>127</v>
      </c>
      <c r="B20" s="98" t="s">
        <v>126</v>
      </c>
      <c r="C20" s="98" t="s">
        <v>115</v>
      </c>
      <c r="D20" s="98">
        <v>1</v>
      </c>
      <c r="E20" s="85"/>
    </row>
    <row r="21" spans="1:7" ht="78.75" customHeight="1" x14ac:dyDescent="0.25">
      <c r="A21" s="80"/>
      <c r="B21" s="99"/>
      <c r="C21" s="99"/>
      <c r="D21" s="99"/>
      <c r="E21" s="86"/>
    </row>
    <row r="22" spans="1:7" x14ac:dyDescent="0.25">
      <c r="A22" s="79"/>
      <c r="B22" s="100"/>
      <c r="C22" s="100"/>
      <c r="D22" s="100"/>
      <c r="E22" s="87"/>
    </row>
    <row r="23" spans="1:7" x14ac:dyDescent="0.25">
      <c r="A23" s="61" t="s">
        <v>159</v>
      </c>
      <c r="B23" s="42"/>
      <c r="C23" s="42">
        <f>SUM(C21:C22)</f>
        <v>0</v>
      </c>
      <c r="D23" s="42"/>
      <c r="E23" s="62"/>
    </row>
    <row r="24" spans="1:7" x14ac:dyDescent="0.25">
      <c r="A24" s="88" t="s">
        <v>8</v>
      </c>
      <c r="B24" s="89"/>
      <c r="C24" s="89"/>
      <c r="D24" s="89"/>
      <c r="E24" s="90"/>
    </row>
    <row r="25" spans="1:7" ht="30" x14ac:dyDescent="0.25">
      <c r="A25" s="56"/>
      <c r="B25" s="26" t="s">
        <v>27</v>
      </c>
      <c r="C25" s="25" t="s">
        <v>3</v>
      </c>
      <c r="D25" s="25" t="s">
        <v>89</v>
      </c>
      <c r="E25" s="63" t="s">
        <v>87</v>
      </c>
    </row>
    <row r="26" spans="1:7" ht="90" customHeight="1" x14ac:dyDescent="0.25">
      <c r="A26" s="58"/>
      <c r="B26" s="15" t="s">
        <v>90</v>
      </c>
      <c r="C26" s="13" t="s">
        <v>104</v>
      </c>
      <c r="D26" s="98">
        <v>2</v>
      </c>
      <c r="E26" s="85"/>
    </row>
    <row r="27" spans="1:7" ht="31.5" x14ac:dyDescent="0.25">
      <c r="A27" s="58"/>
      <c r="B27" s="14" t="s">
        <v>170</v>
      </c>
      <c r="C27" s="13" t="s">
        <v>104</v>
      </c>
      <c r="D27" s="99"/>
      <c r="E27" s="86"/>
    </row>
    <row r="28" spans="1:7" ht="31.5" x14ac:dyDescent="0.25">
      <c r="A28" s="58"/>
      <c r="B28" s="14" t="s">
        <v>128</v>
      </c>
      <c r="C28" s="13" t="s">
        <v>104</v>
      </c>
      <c r="D28" s="99"/>
      <c r="E28" s="86"/>
    </row>
    <row r="29" spans="1:7" ht="60" customHeight="1" x14ac:dyDescent="0.25">
      <c r="A29" s="58"/>
      <c r="B29" s="14" t="s">
        <v>10</v>
      </c>
      <c r="C29" s="13" t="s">
        <v>104</v>
      </c>
      <c r="D29" s="99"/>
      <c r="E29" s="86"/>
    </row>
    <row r="30" spans="1:7" ht="15.75" x14ac:dyDescent="0.25">
      <c r="A30" s="58"/>
      <c r="B30" s="14" t="s">
        <v>129</v>
      </c>
      <c r="C30" s="13" t="s">
        <v>104</v>
      </c>
      <c r="D30" s="99"/>
      <c r="E30" s="86"/>
    </row>
    <row r="31" spans="1:7" ht="31.5" x14ac:dyDescent="0.25">
      <c r="A31" s="58"/>
      <c r="B31" s="14" t="s">
        <v>130</v>
      </c>
      <c r="C31" s="13" t="s">
        <v>104</v>
      </c>
      <c r="D31" s="100"/>
      <c r="E31" s="87"/>
    </row>
    <row r="32" spans="1:7" ht="15.75" x14ac:dyDescent="0.25">
      <c r="A32" s="61" t="s">
        <v>160</v>
      </c>
      <c r="B32" s="47"/>
      <c r="C32" s="42">
        <f>SUM(C26:C31)</f>
        <v>0</v>
      </c>
      <c r="D32" s="42">
        <v>2</v>
      </c>
      <c r="E32" s="62">
        <f>SUM(D32*C32)</f>
        <v>0</v>
      </c>
    </row>
    <row r="33" spans="1:5" x14ac:dyDescent="0.25">
      <c r="A33" s="88" t="s">
        <v>9</v>
      </c>
      <c r="B33" s="89"/>
      <c r="C33" s="89"/>
      <c r="D33" s="89"/>
      <c r="E33" s="90"/>
    </row>
    <row r="34" spans="1:5" ht="15.75" x14ac:dyDescent="0.25">
      <c r="A34" s="81" t="s">
        <v>92</v>
      </c>
      <c r="B34" s="26" t="s">
        <v>11</v>
      </c>
      <c r="C34" s="25" t="s">
        <v>3</v>
      </c>
      <c r="D34" s="94"/>
      <c r="E34" s="96" t="s">
        <v>87</v>
      </c>
    </row>
    <row r="35" spans="1:5" ht="15.75" x14ac:dyDescent="0.25">
      <c r="A35" s="82"/>
      <c r="B35" s="26" t="s">
        <v>12</v>
      </c>
      <c r="C35" s="25" t="s">
        <v>3</v>
      </c>
      <c r="D35" s="95"/>
      <c r="E35" s="97"/>
    </row>
    <row r="36" spans="1:5" x14ac:dyDescent="0.25">
      <c r="A36" s="78" t="s">
        <v>93</v>
      </c>
      <c r="B36" s="52" t="s">
        <v>131</v>
      </c>
      <c r="C36" s="13" t="s">
        <v>137</v>
      </c>
      <c r="D36" s="13">
        <v>1</v>
      </c>
      <c r="E36" s="64"/>
    </row>
    <row r="37" spans="1:5" ht="45" customHeight="1" x14ac:dyDescent="0.25">
      <c r="A37" s="80"/>
      <c r="B37" s="14" t="s">
        <v>13</v>
      </c>
      <c r="C37" s="13" t="s">
        <v>104</v>
      </c>
      <c r="D37" s="13">
        <v>2</v>
      </c>
      <c r="E37" s="65"/>
    </row>
    <row r="38" spans="1:5" ht="15.75" x14ac:dyDescent="0.25">
      <c r="A38" s="79"/>
      <c r="B38" s="14" t="s">
        <v>96</v>
      </c>
      <c r="C38" s="13" t="s">
        <v>137</v>
      </c>
      <c r="D38" s="13">
        <v>3</v>
      </c>
      <c r="E38" s="66"/>
    </row>
    <row r="39" spans="1:5" ht="15.75" x14ac:dyDescent="0.25">
      <c r="A39" s="61" t="s">
        <v>161</v>
      </c>
      <c r="B39" s="47"/>
      <c r="C39" s="42"/>
      <c r="D39" s="42"/>
      <c r="E39" s="62"/>
    </row>
    <row r="40" spans="1:5" ht="63" x14ac:dyDescent="0.25">
      <c r="A40" s="78" t="s">
        <v>24</v>
      </c>
      <c r="B40" s="14" t="s">
        <v>132</v>
      </c>
      <c r="C40" s="13" t="s">
        <v>137</v>
      </c>
      <c r="D40" s="24">
        <v>1</v>
      </c>
      <c r="E40" s="64"/>
    </row>
    <row r="41" spans="1:5" ht="31.5" x14ac:dyDescent="0.25">
      <c r="A41" s="80"/>
      <c r="B41" s="14" t="s">
        <v>133</v>
      </c>
      <c r="C41" s="13" t="s">
        <v>137</v>
      </c>
      <c r="D41" s="13">
        <v>2</v>
      </c>
      <c r="E41" s="65"/>
    </row>
    <row r="42" spans="1:5" ht="31.5" x14ac:dyDescent="0.25">
      <c r="A42" s="80"/>
      <c r="B42" s="16" t="s">
        <v>134</v>
      </c>
      <c r="C42" s="13" t="s">
        <v>137</v>
      </c>
      <c r="D42" s="13">
        <v>2</v>
      </c>
      <c r="E42" s="65"/>
    </row>
    <row r="43" spans="1:5" ht="105" customHeight="1" x14ac:dyDescent="0.25">
      <c r="A43" s="80"/>
      <c r="B43" s="14" t="s">
        <v>97</v>
      </c>
      <c r="C43" s="13" t="s">
        <v>137</v>
      </c>
      <c r="D43" s="13">
        <v>4</v>
      </c>
      <c r="E43" s="65"/>
    </row>
    <row r="44" spans="1:5" ht="15.75" x14ac:dyDescent="0.25">
      <c r="A44" s="79"/>
      <c r="B44" s="14" t="s">
        <v>14</v>
      </c>
      <c r="C44" s="45" t="s">
        <v>137</v>
      </c>
      <c r="D44" s="46">
        <v>1</v>
      </c>
      <c r="E44" s="67"/>
    </row>
    <row r="45" spans="1:5" ht="15.75" x14ac:dyDescent="0.25">
      <c r="A45" s="61" t="s">
        <v>162</v>
      </c>
      <c r="B45" s="47"/>
      <c r="C45" s="42">
        <f>SUM(C40:C44)</f>
        <v>0</v>
      </c>
      <c r="D45" s="48">
        <v>3</v>
      </c>
      <c r="E45" s="62">
        <f>SUM(D45*C45)</f>
        <v>0</v>
      </c>
    </row>
    <row r="46" spans="1:5" ht="31.5" x14ac:dyDescent="0.25">
      <c r="A46" s="78" t="s">
        <v>25</v>
      </c>
      <c r="B46" s="14" t="s">
        <v>16</v>
      </c>
      <c r="C46" s="13" t="s">
        <v>104</v>
      </c>
      <c r="D46" s="98"/>
      <c r="E46" s="85"/>
    </row>
    <row r="47" spans="1:5" ht="15.75" x14ac:dyDescent="0.25">
      <c r="A47" s="80"/>
      <c r="B47" s="14" t="s">
        <v>15</v>
      </c>
      <c r="C47" s="13" t="s">
        <v>104</v>
      </c>
      <c r="D47" s="99"/>
      <c r="E47" s="86"/>
    </row>
    <row r="48" spans="1:5" ht="15.75" x14ac:dyDescent="0.25">
      <c r="A48" s="80"/>
      <c r="B48" s="14" t="s">
        <v>17</v>
      </c>
      <c r="C48" s="13" t="s">
        <v>140</v>
      </c>
      <c r="D48" s="99"/>
      <c r="E48" s="86"/>
    </row>
    <row r="49" spans="1:5" ht="45" customHeight="1" x14ac:dyDescent="0.25">
      <c r="A49" s="79"/>
      <c r="B49" s="14" t="s">
        <v>94</v>
      </c>
      <c r="C49" s="13" t="s">
        <v>140</v>
      </c>
      <c r="D49" s="100"/>
      <c r="E49" s="87"/>
    </row>
    <row r="50" spans="1:5" ht="15.75" x14ac:dyDescent="0.25">
      <c r="A50" s="61" t="s">
        <v>160</v>
      </c>
      <c r="B50" s="47"/>
      <c r="C50" s="42">
        <f>SUM(C46:C49)</f>
        <v>0</v>
      </c>
      <c r="D50" s="42">
        <v>2</v>
      </c>
      <c r="E50" s="62">
        <f>SUM(D50*C50)</f>
        <v>0</v>
      </c>
    </row>
    <row r="51" spans="1:5" ht="31.5" x14ac:dyDescent="0.25">
      <c r="A51" s="78" t="s">
        <v>95</v>
      </c>
      <c r="B51" s="14" t="s">
        <v>135</v>
      </c>
      <c r="C51" s="13" t="s">
        <v>137</v>
      </c>
      <c r="D51" s="98"/>
      <c r="E51" s="85"/>
    </row>
    <row r="52" spans="1:5" ht="45" x14ac:dyDescent="0.25">
      <c r="A52" s="79"/>
      <c r="B52" s="13" t="s">
        <v>136</v>
      </c>
      <c r="C52" s="13" t="s">
        <v>137</v>
      </c>
      <c r="D52" s="100"/>
      <c r="E52" s="87"/>
    </row>
    <row r="53" spans="1:5" x14ac:dyDescent="0.25">
      <c r="A53" s="61" t="s">
        <v>160</v>
      </c>
      <c r="B53" s="42"/>
      <c r="C53" s="42">
        <f>SUM(C51:C52)</f>
        <v>0</v>
      </c>
      <c r="D53" s="42">
        <v>2</v>
      </c>
      <c r="E53" s="62">
        <f>SUM(D53*C53)</f>
        <v>0</v>
      </c>
    </row>
    <row r="54" spans="1:5" x14ac:dyDescent="0.25">
      <c r="A54" s="88" t="s">
        <v>18</v>
      </c>
      <c r="B54" s="89"/>
      <c r="C54" s="89"/>
      <c r="D54" s="89"/>
      <c r="E54" s="90"/>
    </row>
    <row r="55" spans="1:5" ht="31.5" x14ac:dyDescent="0.25">
      <c r="A55" s="75" t="s">
        <v>163</v>
      </c>
      <c r="B55" s="26" t="s">
        <v>19</v>
      </c>
      <c r="C55" s="25" t="s">
        <v>3</v>
      </c>
      <c r="D55" s="25" t="s">
        <v>88</v>
      </c>
      <c r="E55" s="63"/>
    </row>
    <row r="56" spans="1:5" ht="30" x14ac:dyDescent="0.25">
      <c r="A56" s="76"/>
      <c r="B56" s="26" t="s">
        <v>20</v>
      </c>
      <c r="C56" s="25" t="s">
        <v>3</v>
      </c>
      <c r="D56" s="28" t="s">
        <v>88</v>
      </c>
      <c r="E56" s="68"/>
    </row>
    <row r="57" spans="1:5" ht="15.75" x14ac:dyDescent="0.25">
      <c r="A57" s="76"/>
      <c r="B57" s="14" t="s">
        <v>21</v>
      </c>
      <c r="C57" s="13" t="s">
        <v>137</v>
      </c>
      <c r="D57" s="13">
        <v>3</v>
      </c>
      <c r="E57" s="66"/>
    </row>
    <row r="58" spans="1:5" ht="31.5" x14ac:dyDescent="0.25">
      <c r="A58" s="76"/>
      <c r="B58" s="14" t="s">
        <v>138</v>
      </c>
      <c r="C58" s="13" t="s">
        <v>164</v>
      </c>
      <c r="D58" s="13">
        <v>3</v>
      </c>
      <c r="E58" s="59"/>
    </row>
    <row r="59" spans="1:5" ht="30" x14ac:dyDescent="0.25">
      <c r="A59" s="77"/>
      <c r="B59" s="13" t="s">
        <v>139</v>
      </c>
      <c r="C59" s="13" t="s">
        <v>140</v>
      </c>
      <c r="D59" s="27">
        <v>2</v>
      </c>
      <c r="E59" s="65"/>
    </row>
    <row r="60" spans="1:5" x14ac:dyDescent="0.25">
      <c r="A60" s="61" t="s">
        <v>165</v>
      </c>
      <c r="B60" s="42"/>
      <c r="C60" s="42">
        <f>SUM(C56:C59)</f>
        <v>0</v>
      </c>
      <c r="D60" s="42"/>
      <c r="E60" s="62">
        <f>SUM(D60*C60)</f>
        <v>0</v>
      </c>
    </row>
    <row r="61" spans="1:5" x14ac:dyDescent="0.25">
      <c r="A61" s="88" t="s">
        <v>22</v>
      </c>
      <c r="B61" s="89"/>
      <c r="C61" s="89"/>
      <c r="D61" s="89"/>
      <c r="E61" s="90"/>
    </row>
    <row r="62" spans="1:5" ht="31.5" x14ac:dyDescent="0.25">
      <c r="A62" s="78" t="s">
        <v>141</v>
      </c>
      <c r="B62" s="14" t="s">
        <v>143</v>
      </c>
      <c r="C62" s="13" t="s">
        <v>104</v>
      </c>
      <c r="D62" s="13">
        <v>1</v>
      </c>
      <c r="E62" s="85"/>
    </row>
    <row r="63" spans="1:5" ht="31.5" x14ac:dyDescent="0.25">
      <c r="A63" s="79"/>
      <c r="B63" s="14" t="s">
        <v>23</v>
      </c>
      <c r="C63" s="13" t="s">
        <v>104</v>
      </c>
      <c r="D63" s="13">
        <v>1</v>
      </c>
      <c r="E63" s="86"/>
    </row>
    <row r="64" spans="1:5" ht="31.5" x14ac:dyDescent="0.25">
      <c r="A64" s="78" t="s">
        <v>142</v>
      </c>
      <c r="B64" s="14" t="s">
        <v>145</v>
      </c>
      <c r="C64" s="13" t="s">
        <v>137</v>
      </c>
      <c r="D64" s="13">
        <v>2</v>
      </c>
      <c r="E64" s="86"/>
    </row>
    <row r="65" spans="1:5" ht="63" x14ac:dyDescent="0.25">
      <c r="A65" s="80"/>
      <c r="B65" s="14" t="s">
        <v>151</v>
      </c>
      <c r="C65" s="13" t="s">
        <v>137</v>
      </c>
      <c r="D65" s="13">
        <v>2</v>
      </c>
      <c r="E65" s="87"/>
    </row>
    <row r="66" spans="1:5" ht="147.75" customHeight="1" x14ac:dyDescent="0.25">
      <c r="A66" s="79"/>
      <c r="B66" s="14" t="s">
        <v>146</v>
      </c>
      <c r="C66" s="13" t="s">
        <v>137</v>
      </c>
      <c r="D66" s="39">
        <v>2</v>
      </c>
      <c r="E66" s="69"/>
    </row>
    <row r="67" spans="1:5" ht="15.75" thickBot="1" x14ac:dyDescent="0.3">
      <c r="A67" s="70" t="s">
        <v>166</v>
      </c>
      <c r="B67" s="71"/>
      <c r="C67" s="71"/>
      <c r="D67" s="71">
        <v>1</v>
      </c>
      <c r="E67" s="72">
        <f>SUM(D67*C67)</f>
        <v>0</v>
      </c>
    </row>
    <row r="69" spans="1:5" x14ac:dyDescent="0.25">
      <c r="A69" s="20" t="s">
        <v>167</v>
      </c>
      <c r="B69" s="20"/>
      <c r="C69" s="20"/>
      <c r="D69" s="20"/>
      <c r="E69" s="40"/>
    </row>
    <row r="71" spans="1:5" ht="31.5" x14ac:dyDescent="0.25">
      <c r="A71" s="83" t="s">
        <v>144</v>
      </c>
      <c r="B71" s="14" t="s">
        <v>152</v>
      </c>
      <c r="C71" s="45" t="s">
        <v>118</v>
      </c>
      <c r="D71" s="13">
        <v>1</v>
      </c>
      <c r="E71" s="13"/>
    </row>
    <row r="72" spans="1:5" ht="30" x14ac:dyDescent="0.25">
      <c r="A72" s="84"/>
      <c r="B72" s="45" t="s">
        <v>153</v>
      </c>
      <c r="C72" s="45" t="s">
        <v>118</v>
      </c>
      <c r="D72" s="13">
        <v>1</v>
      </c>
      <c r="E72" s="13"/>
    </row>
    <row r="73" spans="1:5" ht="15.75" thickBot="1" x14ac:dyDescent="0.3"/>
    <row r="74" spans="1:5" ht="15.75" thickBot="1" x14ac:dyDescent="0.3">
      <c r="A74" s="20" t="s">
        <v>167</v>
      </c>
      <c r="B74" s="20"/>
      <c r="C74" s="20"/>
      <c r="D74" s="20"/>
      <c r="E74" s="51"/>
    </row>
    <row r="75" spans="1:5" s="49" customFormat="1" x14ac:dyDescent="0.25">
      <c r="E75" s="50"/>
    </row>
    <row r="76" spans="1:5" x14ac:dyDescent="0.25">
      <c r="A76" s="41" t="s">
        <v>154</v>
      </c>
      <c r="B76" s="41" t="s">
        <v>156</v>
      </c>
      <c r="C76" s="41" t="s">
        <v>155</v>
      </c>
      <c r="D76" s="41"/>
      <c r="E76" s="41"/>
    </row>
  </sheetData>
  <mergeCells count="35">
    <mergeCell ref="A1:B1"/>
    <mergeCell ref="E46:E49"/>
    <mergeCell ref="D51:D52"/>
    <mergeCell ref="E51:E52"/>
    <mergeCell ref="A8:E8"/>
    <mergeCell ref="A3:E3"/>
    <mergeCell ref="E26:E31"/>
    <mergeCell ref="D9:D13"/>
    <mergeCell ref="D26:D31"/>
    <mergeCell ref="D15:D18"/>
    <mergeCell ref="E15:E18"/>
    <mergeCell ref="A46:A49"/>
    <mergeCell ref="A51:A52"/>
    <mergeCell ref="A9:B9"/>
    <mergeCell ref="E62:E65"/>
    <mergeCell ref="A61:E61"/>
    <mergeCell ref="A54:E54"/>
    <mergeCell ref="E9:E13"/>
    <mergeCell ref="A33:E33"/>
    <mergeCell ref="A24:E24"/>
    <mergeCell ref="D34:D35"/>
    <mergeCell ref="E34:E35"/>
    <mergeCell ref="D46:D49"/>
    <mergeCell ref="B20:B22"/>
    <mergeCell ref="C20:C22"/>
    <mergeCell ref="D20:D22"/>
    <mergeCell ref="E20:E22"/>
    <mergeCell ref="A20:A22"/>
    <mergeCell ref="A36:A38"/>
    <mergeCell ref="A40:A44"/>
    <mergeCell ref="A55:A59"/>
    <mergeCell ref="A62:A63"/>
    <mergeCell ref="A64:A66"/>
    <mergeCell ref="A34:A35"/>
    <mergeCell ref="A71:A72"/>
  </mergeCells>
  <phoneticPr fontId="0" type="noConversion"/>
  <pageMargins left="0.7" right="0.7" top="0.75" bottom="0.75" header="0.3" footer="0.3"/>
  <pageSetup paperSize="9" scale="77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50" zoomScaleNormal="50" workbookViewId="0">
      <selection activeCell="K47" sqref="K47"/>
    </sheetView>
  </sheetViews>
  <sheetFormatPr baseColWidth="10" defaultRowHeight="15" x14ac:dyDescent="0.25"/>
  <cols>
    <col min="2" max="2" width="14.42578125" customWidth="1"/>
    <col min="5" max="6" width="15.5703125" customWidth="1"/>
    <col min="8" max="8" width="14.42578125" customWidth="1"/>
  </cols>
  <sheetData>
    <row r="1" spans="1:14" x14ac:dyDescent="0.25">
      <c r="A1" s="21" t="s">
        <v>106</v>
      </c>
      <c r="B1" s="21"/>
      <c r="C1" s="21"/>
      <c r="D1" s="21"/>
      <c r="E1" s="21"/>
      <c r="F1" s="22"/>
    </row>
    <row r="2" spans="1:14" x14ac:dyDescent="0.25">
      <c r="A2" s="21"/>
      <c r="B2" s="21"/>
      <c r="C2" s="21"/>
      <c r="D2" s="21"/>
      <c r="E2" s="21"/>
      <c r="F2" s="22"/>
    </row>
    <row r="3" spans="1:14" ht="45" x14ac:dyDescent="0.25">
      <c r="A3" s="3" t="s">
        <v>33</v>
      </c>
      <c r="B3" s="8" t="s">
        <v>34</v>
      </c>
      <c r="C3" s="2" t="s">
        <v>104</v>
      </c>
      <c r="D3" s="23" t="s">
        <v>119</v>
      </c>
      <c r="E3" s="8" t="s">
        <v>35</v>
      </c>
      <c r="F3" s="8" t="s">
        <v>104</v>
      </c>
      <c r="G3" s="23" t="s">
        <v>119</v>
      </c>
      <c r="H3" s="9" t="s">
        <v>36</v>
      </c>
      <c r="I3" s="2" t="s">
        <v>104</v>
      </c>
      <c r="J3" s="23" t="s">
        <v>120</v>
      </c>
    </row>
    <row r="4" spans="1:14" ht="30" x14ac:dyDescent="0.25">
      <c r="A4" s="108" t="s">
        <v>79</v>
      </c>
      <c r="B4" s="30" t="s">
        <v>37</v>
      </c>
      <c r="C4" s="31"/>
      <c r="D4" s="31"/>
      <c r="E4" s="32" t="s">
        <v>42</v>
      </c>
      <c r="F4" s="32"/>
      <c r="G4" s="33"/>
      <c r="H4" s="29"/>
      <c r="I4" s="29"/>
      <c r="J4" s="29"/>
      <c r="K4" s="112" t="s">
        <v>112</v>
      </c>
      <c r="L4" s="112"/>
      <c r="M4" s="112"/>
      <c r="N4" s="112"/>
    </row>
    <row r="5" spans="1:14" ht="30" x14ac:dyDescent="0.25">
      <c r="A5" s="109"/>
      <c r="B5" s="31" t="s">
        <v>32</v>
      </c>
      <c r="C5" s="31"/>
      <c r="D5" s="31"/>
      <c r="E5" s="33" t="s">
        <v>43</v>
      </c>
      <c r="F5" s="33"/>
      <c r="G5" s="33"/>
      <c r="H5" s="34" t="s">
        <v>48</v>
      </c>
      <c r="I5" s="29"/>
      <c r="J5" s="29"/>
      <c r="K5" s="112"/>
      <c r="L5" s="112"/>
      <c r="M5" s="112"/>
      <c r="N5" s="112"/>
    </row>
    <row r="6" spans="1:14" ht="30" x14ac:dyDescent="0.25">
      <c r="A6" s="109"/>
      <c r="B6" s="31" t="s">
        <v>38</v>
      </c>
      <c r="C6" s="31"/>
      <c r="D6" s="31"/>
      <c r="E6" s="33" t="s">
        <v>98</v>
      </c>
      <c r="F6" s="33"/>
      <c r="G6" s="33"/>
      <c r="H6" s="34" t="s">
        <v>49</v>
      </c>
      <c r="I6" s="29"/>
      <c r="J6" s="29"/>
    </row>
    <row r="7" spans="1:14" ht="41.25" customHeight="1" x14ac:dyDescent="0.25">
      <c r="A7" s="109"/>
      <c r="B7" s="30" t="s">
        <v>39</v>
      </c>
      <c r="C7" s="31"/>
      <c r="D7" s="31"/>
      <c r="E7" s="32" t="s">
        <v>111</v>
      </c>
      <c r="F7" s="32"/>
      <c r="G7" s="33"/>
      <c r="H7" s="29" t="s">
        <v>50</v>
      </c>
      <c r="I7" s="29"/>
      <c r="J7" s="29"/>
      <c r="K7" s="113" t="s">
        <v>168</v>
      </c>
      <c r="L7" s="113"/>
      <c r="M7" s="113"/>
      <c r="N7" s="113"/>
    </row>
    <row r="8" spans="1:14" x14ac:dyDescent="0.25">
      <c r="A8" s="109"/>
      <c r="B8" s="31" t="s">
        <v>40</v>
      </c>
      <c r="C8" s="31"/>
      <c r="D8" s="31"/>
      <c r="E8" s="33" t="s">
        <v>44</v>
      </c>
      <c r="F8" s="33"/>
      <c r="G8" s="33"/>
      <c r="H8" s="29" t="s">
        <v>51</v>
      </c>
      <c r="I8" s="29"/>
      <c r="J8" s="29"/>
      <c r="K8" s="113"/>
      <c r="L8" s="113"/>
      <c r="M8" s="113"/>
      <c r="N8" s="113"/>
    </row>
    <row r="9" spans="1:14" x14ac:dyDescent="0.25">
      <c r="A9" s="109"/>
      <c r="B9" s="31" t="s">
        <v>41</v>
      </c>
      <c r="C9" s="31"/>
      <c r="D9" s="31"/>
      <c r="E9" s="33" t="s">
        <v>45</v>
      </c>
      <c r="F9" s="33"/>
      <c r="G9" s="33"/>
      <c r="H9" s="29"/>
      <c r="I9" s="29"/>
      <c r="J9" s="29"/>
      <c r="K9" s="113"/>
      <c r="L9" s="113"/>
      <c r="M9" s="113"/>
      <c r="N9" s="113"/>
    </row>
    <row r="10" spans="1:14" x14ac:dyDescent="0.25">
      <c r="A10" s="109"/>
      <c r="B10" s="31"/>
      <c r="C10" s="31"/>
      <c r="D10" s="31"/>
      <c r="E10" s="33" t="s">
        <v>46</v>
      </c>
      <c r="F10" s="33"/>
      <c r="G10" s="33"/>
      <c r="H10" s="29"/>
      <c r="I10" s="29"/>
      <c r="J10" s="29"/>
      <c r="K10" s="113"/>
      <c r="L10" s="113"/>
      <c r="M10" s="113"/>
      <c r="N10" s="113"/>
    </row>
    <row r="11" spans="1:14" x14ac:dyDescent="0.25">
      <c r="A11" s="109"/>
      <c r="B11" s="31"/>
      <c r="C11" s="31"/>
      <c r="D11" s="31"/>
      <c r="E11" s="33" t="s">
        <v>47</v>
      </c>
      <c r="F11" s="33"/>
      <c r="G11" s="33"/>
      <c r="H11" s="29"/>
      <c r="I11" s="29"/>
      <c r="J11" s="29"/>
    </row>
    <row r="12" spans="1:14" ht="30" x14ac:dyDescent="0.25">
      <c r="A12" s="109"/>
      <c r="B12" s="31"/>
      <c r="C12" s="31"/>
      <c r="D12" s="31"/>
      <c r="E12" s="32" t="s">
        <v>57</v>
      </c>
      <c r="F12" s="32"/>
      <c r="G12" s="33"/>
      <c r="H12" s="29"/>
      <c r="I12" s="29"/>
      <c r="J12" s="29"/>
    </row>
    <row r="13" spans="1:14" ht="30" x14ac:dyDescent="0.25">
      <c r="A13" s="109"/>
      <c r="B13" s="31"/>
      <c r="C13" s="31"/>
      <c r="D13" s="31"/>
      <c r="E13" s="32" t="s">
        <v>58</v>
      </c>
      <c r="F13" s="32"/>
      <c r="G13" s="33"/>
      <c r="H13" s="29"/>
      <c r="I13" s="29"/>
      <c r="J13" s="29"/>
    </row>
    <row r="14" spans="1:14" x14ac:dyDescent="0.25">
      <c r="A14" s="109"/>
      <c r="B14" s="31"/>
      <c r="C14" s="31"/>
      <c r="D14" s="31"/>
      <c r="E14" s="33" t="s">
        <v>59</v>
      </c>
      <c r="F14" s="33"/>
      <c r="G14" s="33"/>
      <c r="H14" s="29"/>
      <c r="I14" s="29"/>
      <c r="J14" s="29"/>
    </row>
    <row r="15" spans="1:14" x14ac:dyDescent="0.25">
      <c r="A15" s="109"/>
      <c r="B15" s="31"/>
      <c r="C15" s="31"/>
      <c r="D15" s="31"/>
      <c r="E15" s="33" t="s">
        <v>60</v>
      </c>
      <c r="F15" s="33"/>
      <c r="G15" s="33"/>
      <c r="H15" s="29"/>
      <c r="I15" s="29"/>
      <c r="J15" s="29"/>
    </row>
    <row r="16" spans="1:14" x14ac:dyDescent="0.25">
      <c r="A16" s="109"/>
      <c r="B16" s="31"/>
      <c r="C16" s="31"/>
      <c r="D16" s="31"/>
      <c r="E16" s="33" t="s">
        <v>61</v>
      </c>
      <c r="F16" s="33"/>
      <c r="G16" s="33"/>
      <c r="H16" s="29"/>
      <c r="I16" s="29"/>
      <c r="J16" s="29"/>
    </row>
    <row r="17" spans="1:10" x14ac:dyDescent="0.25">
      <c r="A17" s="109"/>
      <c r="B17" s="31"/>
      <c r="C17" s="31"/>
      <c r="D17" s="31"/>
      <c r="E17" s="33" t="s">
        <v>62</v>
      </c>
      <c r="F17" s="33"/>
      <c r="G17" s="33"/>
      <c r="H17" s="29"/>
      <c r="I17" s="29"/>
      <c r="J17" s="29"/>
    </row>
    <row r="18" spans="1:10" x14ac:dyDescent="0.25">
      <c r="A18" s="109"/>
      <c r="B18" s="31"/>
      <c r="C18" s="31"/>
      <c r="D18" s="31"/>
      <c r="E18" s="33" t="s">
        <v>63</v>
      </c>
      <c r="F18" s="33"/>
      <c r="G18" s="33"/>
      <c r="H18" s="29"/>
      <c r="I18" s="29"/>
      <c r="J18" s="29"/>
    </row>
    <row r="19" spans="1:10" x14ac:dyDescent="0.25">
      <c r="A19" s="109"/>
      <c r="B19" s="31"/>
      <c r="C19" s="31"/>
      <c r="D19" s="31"/>
      <c r="E19" s="33" t="s">
        <v>64</v>
      </c>
      <c r="F19" s="33"/>
      <c r="G19" s="33"/>
      <c r="H19" s="29"/>
      <c r="I19" s="29"/>
      <c r="J19" s="29"/>
    </row>
    <row r="20" spans="1:10" x14ac:dyDescent="0.25">
      <c r="A20" s="110"/>
      <c r="B20" s="31"/>
      <c r="C20" s="31"/>
      <c r="D20" s="31"/>
      <c r="E20" s="33"/>
      <c r="F20" s="33"/>
      <c r="G20" s="33"/>
      <c r="H20" s="29"/>
      <c r="I20" s="29"/>
      <c r="J20" s="29"/>
    </row>
    <row r="21" spans="1:10" x14ac:dyDescent="0.25">
      <c r="A21" s="1" t="s">
        <v>65</v>
      </c>
      <c r="B21" s="31"/>
      <c r="C21" s="31">
        <f>SUM(C4:C20)</f>
        <v>0</v>
      </c>
      <c r="D21" s="31"/>
      <c r="E21" s="33"/>
      <c r="F21" s="33"/>
      <c r="G21" s="33">
        <f>SUM(G4:G20)</f>
        <v>0</v>
      </c>
      <c r="H21" s="29"/>
      <c r="I21" s="29">
        <f>SUM(I4:I20)</f>
        <v>0</v>
      </c>
      <c r="J21" s="29"/>
    </row>
    <row r="22" spans="1:10" ht="30" x14ac:dyDescent="0.25">
      <c r="A22" s="35" t="s">
        <v>81</v>
      </c>
      <c r="B22" s="37"/>
      <c r="C22" s="38"/>
      <c r="D22" s="38"/>
      <c r="E22" s="38"/>
      <c r="F22" s="38"/>
      <c r="G22" s="38"/>
      <c r="H22" s="38"/>
      <c r="I22" s="38"/>
      <c r="J22" s="36">
        <f>SUM(C21,G21,I21)</f>
        <v>0</v>
      </c>
    </row>
    <row r="23" spans="1:10" x14ac:dyDescent="0.25">
      <c r="A23" s="108" t="s">
        <v>80</v>
      </c>
      <c r="B23" s="6" t="s">
        <v>52</v>
      </c>
      <c r="C23" s="6"/>
      <c r="D23" s="6"/>
      <c r="E23" s="6" t="s">
        <v>54</v>
      </c>
      <c r="F23" s="6"/>
      <c r="G23" s="6"/>
      <c r="H23" s="73" t="s">
        <v>54</v>
      </c>
      <c r="I23" s="73"/>
      <c r="J23" s="73"/>
    </row>
    <row r="24" spans="1:10" x14ac:dyDescent="0.25">
      <c r="A24" s="109"/>
      <c r="B24" s="6" t="s">
        <v>53</v>
      </c>
      <c r="C24" s="6"/>
      <c r="D24" s="6"/>
      <c r="E24" s="6" t="s">
        <v>55</v>
      </c>
      <c r="F24" s="6"/>
      <c r="G24" s="6"/>
      <c r="H24" s="73" t="s">
        <v>55</v>
      </c>
      <c r="I24" s="73"/>
      <c r="J24" s="73"/>
    </row>
    <row r="25" spans="1:10" ht="30" x14ac:dyDescent="0.25">
      <c r="A25" s="109"/>
      <c r="B25" s="6" t="s">
        <v>66</v>
      </c>
      <c r="C25" s="6"/>
      <c r="D25" s="6"/>
      <c r="E25" s="7" t="s">
        <v>56</v>
      </c>
      <c r="F25" s="7"/>
      <c r="G25" s="6"/>
      <c r="H25" s="73" t="s">
        <v>67</v>
      </c>
      <c r="I25" s="73"/>
      <c r="J25" s="73"/>
    </row>
    <row r="26" spans="1:10" x14ac:dyDescent="0.25">
      <c r="A26" s="109"/>
      <c r="B26" s="6" t="s">
        <v>105</v>
      </c>
      <c r="C26" s="6"/>
      <c r="D26" s="6"/>
      <c r="E26" s="6" t="s">
        <v>67</v>
      </c>
      <c r="F26" s="6"/>
      <c r="G26" s="6"/>
      <c r="H26" s="74" t="s">
        <v>75</v>
      </c>
      <c r="I26" s="73"/>
      <c r="J26" s="73"/>
    </row>
    <row r="27" spans="1:10" ht="30" x14ac:dyDescent="0.25">
      <c r="A27" s="109"/>
      <c r="B27" s="7" t="s">
        <v>109</v>
      </c>
      <c r="C27" s="6"/>
      <c r="D27" s="6"/>
      <c r="E27" s="6" t="s">
        <v>68</v>
      </c>
      <c r="F27" s="6"/>
      <c r="G27" s="6"/>
      <c r="H27" s="74" t="s">
        <v>76</v>
      </c>
      <c r="I27" s="73"/>
      <c r="J27" s="73"/>
    </row>
    <row r="28" spans="1:10" ht="30" x14ac:dyDescent="0.25">
      <c r="A28" s="109"/>
      <c r="B28" s="6" t="s">
        <v>108</v>
      </c>
      <c r="C28" s="6"/>
      <c r="D28" s="6"/>
      <c r="E28" s="7" t="s">
        <v>69</v>
      </c>
      <c r="F28" s="7"/>
      <c r="G28" s="6"/>
      <c r="H28" s="73" t="s">
        <v>70</v>
      </c>
      <c r="I28" s="73"/>
      <c r="J28" s="73"/>
    </row>
    <row r="29" spans="1:10" x14ac:dyDescent="0.25">
      <c r="A29" s="109"/>
      <c r="B29" s="6"/>
      <c r="C29" s="6"/>
      <c r="D29" s="6"/>
      <c r="E29" s="6" t="s">
        <v>70</v>
      </c>
      <c r="F29" s="6"/>
      <c r="G29" s="6"/>
      <c r="H29" s="73" t="s">
        <v>66</v>
      </c>
      <c r="I29" s="73"/>
      <c r="J29" s="73"/>
    </row>
    <row r="30" spans="1:10" x14ac:dyDescent="0.25">
      <c r="A30" s="109"/>
      <c r="B30" s="6"/>
      <c r="C30" s="6"/>
      <c r="D30" s="6"/>
      <c r="E30" s="6" t="s">
        <v>71</v>
      </c>
      <c r="F30" s="6"/>
      <c r="G30" s="6"/>
      <c r="H30" s="73" t="s">
        <v>77</v>
      </c>
      <c r="I30" s="73"/>
      <c r="J30" s="73"/>
    </row>
    <row r="31" spans="1:10" x14ac:dyDescent="0.25">
      <c r="A31" s="109"/>
      <c r="B31" s="6"/>
      <c r="C31" s="6"/>
      <c r="D31" s="6"/>
      <c r="E31" s="6" t="s">
        <v>72</v>
      </c>
      <c r="F31" s="6"/>
      <c r="G31" s="6"/>
      <c r="H31" s="73" t="s">
        <v>68</v>
      </c>
      <c r="I31" s="73"/>
      <c r="J31" s="73"/>
    </row>
    <row r="32" spans="1:10" ht="30" x14ac:dyDescent="0.25">
      <c r="A32" s="109"/>
      <c r="B32" s="6"/>
      <c r="C32" s="6"/>
      <c r="D32" s="6"/>
      <c r="E32" s="7" t="s">
        <v>73</v>
      </c>
      <c r="F32" s="7"/>
      <c r="G32" s="6"/>
      <c r="H32" s="73" t="s">
        <v>45</v>
      </c>
      <c r="I32" s="73"/>
      <c r="J32" s="73"/>
    </row>
    <row r="33" spans="1:10" x14ac:dyDescent="0.25">
      <c r="A33" s="109"/>
      <c r="B33" s="6"/>
      <c r="C33" s="6"/>
      <c r="D33" s="6"/>
      <c r="E33" s="6" t="s">
        <v>45</v>
      </c>
      <c r="F33" s="6"/>
      <c r="G33" s="6"/>
      <c r="H33" s="73" t="s">
        <v>78</v>
      </c>
      <c r="I33" s="73"/>
      <c r="J33" s="73"/>
    </row>
    <row r="34" spans="1:10" x14ac:dyDescent="0.25">
      <c r="A34" s="109"/>
      <c r="B34" s="6"/>
      <c r="C34" s="6"/>
      <c r="D34" s="6"/>
      <c r="E34" s="6" t="s">
        <v>74</v>
      </c>
      <c r="F34" s="6"/>
      <c r="G34" s="6"/>
      <c r="H34" s="73" t="s">
        <v>107</v>
      </c>
      <c r="I34" s="73"/>
      <c r="J34" s="73"/>
    </row>
    <row r="35" spans="1:10" x14ac:dyDescent="0.25">
      <c r="A35" s="109"/>
      <c r="B35" s="6"/>
      <c r="C35" s="6"/>
      <c r="D35" s="6"/>
      <c r="E35" s="6"/>
      <c r="F35" s="6"/>
      <c r="G35" s="6"/>
      <c r="H35" s="73"/>
      <c r="I35" s="73"/>
      <c r="J35" s="73"/>
    </row>
    <row r="36" spans="1:10" x14ac:dyDescent="0.25">
      <c r="A36" s="110"/>
      <c r="B36" s="6"/>
      <c r="C36" s="6"/>
      <c r="D36" s="6"/>
      <c r="E36" s="6"/>
      <c r="F36" s="6"/>
      <c r="G36" s="6"/>
      <c r="H36" s="73"/>
      <c r="I36" s="73"/>
      <c r="J36" s="73"/>
    </row>
    <row r="37" spans="1:10" x14ac:dyDescent="0.25">
      <c r="A37" s="1" t="s">
        <v>29</v>
      </c>
      <c r="B37" s="6"/>
      <c r="C37" s="6">
        <f>SUM(C23:C36)</f>
        <v>0</v>
      </c>
      <c r="D37" s="6"/>
      <c r="E37" s="6"/>
      <c r="F37" s="6"/>
      <c r="G37" s="6">
        <f>SUM(G23:G36)</f>
        <v>0</v>
      </c>
      <c r="H37" s="73"/>
      <c r="I37" s="73">
        <f>SUM(I23:I36)</f>
        <v>0</v>
      </c>
      <c r="J37" s="73"/>
    </row>
    <row r="38" spans="1:10" ht="30" x14ac:dyDescent="0.25">
      <c r="A38" s="12" t="s">
        <v>84</v>
      </c>
      <c r="J38" s="10">
        <f>SUM(C37,G37,I37)</f>
        <v>0</v>
      </c>
    </row>
    <row r="39" spans="1:10" ht="30" x14ac:dyDescent="0.25">
      <c r="A39" s="4" t="s">
        <v>83</v>
      </c>
      <c r="B39" s="5"/>
      <c r="C39" s="5">
        <f>SUM(C37,C21)</f>
        <v>0</v>
      </c>
      <c r="D39" s="5"/>
      <c r="E39" s="5"/>
      <c r="F39" s="5"/>
      <c r="G39" s="5">
        <f>SUM(G37, G21)</f>
        <v>0</v>
      </c>
      <c r="H39" s="5"/>
      <c r="I39" s="5">
        <f>SUM(I37, I21)</f>
        <v>0</v>
      </c>
    </row>
    <row r="40" spans="1:10" x14ac:dyDescent="0.25">
      <c r="A40" s="11" t="s">
        <v>82</v>
      </c>
      <c r="B40" s="11"/>
      <c r="C40" s="11"/>
      <c r="D40" s="11"/>
      <c r="E40" s="11"/>
      <c r="F40" s="11"/>
      <c r="G40" s="11"/>
      <c r="H40" s="11"/>
      <c r="I40" s="11">
        <f>SUM(J38,J22)</f>
        <v>0</v>
      </c>
    </row>
    <row r="43" spans="1:10" ht="15" customHeight="1" x14ac:dyDescent="0.25">
      <c r="B43" s="111" t="s">
        <v>110</v>
      </c>
      <c r="C43" s="111"/>
      <c r="D43" s="111"/>
      <c r="E43" s="111"/>
      <c r="F43" s="111"/>
      <c r="G43" s="111"/>
      <c r="H43" s="111"/>
      <c r="I43" s="111"/>
    </row>
    <row r="44" spans="1:10" x14ac:dyDescent="0.25">
      <c r="B44" s="111"/>
      <c r="C44" s="111"/>
      <c r="D44" s="111"/>
      <c r="E44" s="111"/>
      <c r="F44" s="111"/>
      <c r="G44" s="111"/>
      <c r="H44" s="111"/>
      <c r="I44" s="111"/>
    </row>
    <row r="45" spans="1:10" x14ac:dyDescent="0.25">
      <c r="B45" s="111"/>
      <c r="C45" s="111"/>
      <c r="D45" s="111"/>
      <c r="E45" s="111"/>
      <c r="F45" s="111"/>
      <c r="G45" s="111"/>
      <c r="H45" s="111"/>
      <c r="I45" s="111"/>
    </row>
    <row r="46" spans="1:10" x14ac:dyDescent="0.25">
      <c r="B46" s="107" t="s">
        <v>169</v>
      </c>
      <c r="C46" s="107"/>
      <c r="D46" s="107"/>
      <c r="E46" s="107"/>
      <c r="F46" s="107"/>
      <c r="G46" s="107"/>
      <c r="H46" s="107"/>
      <c r="I46" s="107"/>
    </row>
    <row r="47" spans="1:10" x14ac:dyDescent="0.25">
      <c r="B47" s="107"/>
      <c r="C47" s="107"/>
      <c r="D47" s="107"/>
      <c r="E47" s="107"/>
      <c r="F47" s="107"/>
      <c r="G47" s="107"/>
      <c r="H47" s="107"/>
      <c r="I47" s="107"/>
    </row>
    <row r="48" spans="1:10" x14ac:dyDescent="0.25">
      <c r="B48" s="107"/>
      <c r="C48" s="107"/>
      <c r="D48" s="107"/>
      <c r="E48" s="107"/>
      <c r="F48" s="107"/>
      <c r="G48" s="107"/>
      <c r="H48" s="107"/>
      <c r="I48" s="107"/>
    </row>
  </sheetData>
  <mergeCells count="6">
    <mergeCell ref="B46:I48"/>
    <mergeCell ref="A4:A20"/>
    <mergeCell ref="A23:A36"/>
    <mergeCell ref="B43:I45"/>
    <mergeCell ref="K4:N5"/>
    <mergeCell ref="K7:N10"/>
  </mergeCells>
  <phoneticPr fontId="0" type="noConversion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critères PPN</vt:lpstr>
      <vt:lpstr>liste APN</vt:lpstr>
    </vt:vector>
  </TitlesOfParts>
  <Company>cra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</dc:creator>
  <cp:lastModifiedBy>c.marie</cp:lastModifiedBy>
  <cp:lastPrinted>2016-05-24T07:15:27Z</cp:lastPrinted>
  <dcterms:created xsi:type="dcterms:W3CDTF">2015-01-20T17:04:49Z</dcterms:created>
  <dcterms:modified xsi:type="dcterms:W3CDTF">2016-05-31T12:04:43Z</dcterms:modified>
</cp:coreProperties>
</file>